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dgarcia\Documents\Estados Financieros\BVES\2016\"/>
    </mc:Choice>
  </mc:AlternateContent>
  <bookViews>
    <workbookView xWindow="0" yWindow="0" windowWidth="20490" windowHeight="8340" activeTab="1"/>
  </bookViews>
  <sheets>
    <sheet name="BG" sheetId="6" r:id="rId1"/>
    <sheet name="ER" sheetId="7" r:id="rId2"/>
    <sheet name="FE" sheetId="10" state="hidden" r:id="rId3"/>
    <sheet name="CP" sheetId="11" state="hidden" r:id="rId4"/>
    <sheet name="PIVOT" sheetId="1" state="hidden" r:id="rId5"/>
  </sheets>
  <definedNames>
    <definedName name="_xlnm._FilterDatabase" localSheetId="4" hidden="1">PIVOT!$A$1:$K$2199</definedName>
    <definedName name="_xlnm.Print_Area" localSheetId="0">BG!$B$2:$E$65</definedName>
  </definedNames>
  <calcPr calcId="171027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65" i="1" l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M1408" i="1" s="1"/>
  <c r="C1409" i="1"/>
  <c r="M1409" i="1" s="1"/>
  <c r="C1410" i="1"/>
  <c r="C1411" i="1"/>
  <c r="C1412" i="1"/>
  <c r="M1412" i="1" s="1"/>
  <c r="C1413" i="1"/>
  <c r="C1414" i="1"/>
  <c r="C1415" i="1"/>
  <c r="M1415" i="1" s="1"/>
  <c r="C1416" i="1"/>
  <c r="C1417" i="1"/>
  <c r="C1418" i="1"/>
  <c r="C1419" i="1"/>
  <c r="M1419" i="1" s="1"/>
  <c r="C1420" i="1"/>
  <c r="M1420" i="1" s="1"/>
  <c r="C1421" i="1"/>
  <c r="C1422" i="1"/>
  <c r="M1422" i="1" s="1"/>
  <c r="C1423" i="1"/>
  <c r="C1424" i="1"/>
  <c r="M1424" i="1" s="1"/>
  <c r="C1425" i="1"/>
  <c r="C1426" i="1"/>
  <c r="C1427" i="1"/>
  <c r="C1428" i="1"/>
  <c r="M1428" i="1" s="1"/>
  <c r="C1429" i="1"/>
  <c r="C1430" i="1"/>
  <c r="C1431" i="1"/>
  <c r="C1432" i="1"/>
  <c r="C1433" i="1"/>
  <c r="C1434" i="1"/>
  <c r="M1434" i="1" s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L1412" i="1" l="1"/>
  <c r="L628" i="1"/>
  <c r="L624" i="1"/>
  <c r="L616" i="1"/>
  <c r="L1419" i="1"/>
  <c r="L1415" i="1"/>
  <c r="L619" i="1"/>
  <c r="L611" i="1"/>
  <c r="L607" i="1"/>
  <c r="L271" i="1"/>
  <c r="L1434" i="1"/>
  <c r="L614" i="1"/>
  <c r="L606" i="1"/>
  <c r="L621" i="1"/>
  <c r="L1428" i="1"/>
  <c r="L1424" i="1"/>
  <c r="L1420" i="1"/>
  <c r="L1408" i="1"/>
  <c r="L1409" i="1"/>
  <c r="L1762" i="1"/>
  <c r="L1422" i="1"/>
  <c r="M730" i="1"/>
  <c r="L730" i="1"/>
  <c r="M706" i="1"/>
  <c r="L706" i="1"/>
  <c r="M733" i="1"/>
  <c r="L733" i="1"/>
  <c r="M725" i="1"/>
  <c r="L725" i="1"/>
  <c r="M713" i="1"/>
  <c r="L713" i="1"/>
  <c r="M693" i="1"/>
  <c r="L693" i="1"/>
  <c r="M734" i="1"/>
  <c r="L734" i="1"/>
  <c r="M722" i="1"/>
  <c r="L722" i="1"/>
  <c r="M710" i="1"/>
  <c r="L710" i="1"/>
  <c r="M736" i="1"/>
  <c r="L736" i="1"/>
  <c r="M732" i="1"/>
  <c r="L732" i="1"/>
  <c r="L716" i="1"/>
  <c r="M716" i="1"/>
  <c r="M731" i="1"/>
  <c r="L731" i="1"/>
  <c r="M727" i="1"/>
  <c r="L727" i="1"/>
  <c r="M719" i="1"/>
  <c r="L719" i="1"/>
  <c r="M695" i="1"/>
  <c r="L695" i="1"/>
  <c r="M1774" i="1"/>
  <c r="L566" i="1"/>
  <c r="L15" i="1"/>
  <c r="I21" i="11" l="1"/>
  <c r="H21" i="11"/>
  <c r="G21" i="11"/>
  <c r="F21" i="11"/>
  <c r="E21" i="11"/>
  <c r="D21" i="11"/>
  <c r="J21" i="11"/>
  <c r="D16" i="11"/>
  <c r="G7" i="11"/>
  <c r="J7" i="11"/>
  <c r="D22" i="11" l="1"/>
  <c r="D24" i="11" s="1"/>
  <c r="I5" i="10"/>
  <c r="G5" i="10"/>
  <c r="G2045" i="1" l="1"/>
  <c r="G2030" i="1"/>
  <c r="G2024" i="1"/>
  <c r="G2016" i="1"/>
  <c r="G2007" i="1"/>
  <c r="G1998" i="1"/>
  <c r="G1898" i="1"/>
  <c r="G1892" i="1"/>
  <c r="G1864" i="1"/>
  <c r="G1859" i="1"/>
  <c r="G1824" i="1"/>
  <c r="G1818" i="1"/>
  <c r="G1815" i="1"/>
  <c r="G1812" i="1"/>
  <c r="G1807" i="1"/>
  <c r="J1852" i="1"/>
  <c r="J1786" i="1"/>
  <c r="G41" i="10" l="1"/>
  <c r="G10" i="11"/>
  <c r="G18" i="10"/>
  <c r="G35" i="10"/>
  <c r="G37" i="10"/>
  <c r="G38" i="10"/>
  <c r="J10" i="11"/>
  <c r="G17" i="10"/>
  <c r="G34" i="10"/>
  <c r="G29" i="10"/>
  <c r="G26" i="10"/>
  <c r="G27" i="10"/>
  <c r="G16" i="10"/>
  <c r="G39" i="10" l="1"/>
  <c r="G19" i="10"/>
  <c r="G31" i="10"/>
  <c r="J2199" i="1"/>
  <c r="J2198" i="1"/>
  <c r="J2197" i="1"/>
  <c r="J2196" i="1"/>
  <c r="J2195" i="1"/>
  <c r="J2194" i="1"/>
  <c r="J2193" i="1"/>
  <c r="J2192" i="1"/>
  <c r="J2191" i="1"/>
  <c r="J2190" i="1"/>
  <c r="J2189" i="1"/>
  <c r="J2188" i="1"/>
  <c r="J2187" i="1"/>
  <c r="J2186" i="1"/>
  <c r="J2185" i="1"/>
  <c r="J2184" i="1"/>
  <c r="J2183" i="1"/>
  <c r="J2182" i="1"/>
  <c r="J2181" i="1"/>
  <c r="J2180" i="1"/>
  <c r="J2179" i="1"/>
  <c r="J2178" i="1"/>
  <c r="J2177" i="1"/>
  <c r="J2176" i="1"/>
  <c r="J2175" i="1"/>
  <c r="J2174" i="1"/>
  <c r="J2173" i="1"/>
  <c r="J2172" i="1"/>
  <c r="J2171" i="1"/>
  <c r="J2170" i="1"/>
  <c r="J2169" i="1"/>
  <c r="J2168" i="1"/>
  <c r="J2167" i="1"/>
  <c r="J2166" i="1"/>
  <c r="J2165" i="1"/>
  <c r="J2164" i="1"/>
  <c r="J2163" i="1"/>
  <c r="J2162" i="1"/>
  <c r="J2161" i="1"/>
  <c r="J2160" i="1"/>
  <c r="J2159" i="1"/>
  <c r="J2158" i="1"/>
  <c r="J2157" i="1"/>
  <c r="J2156" i="1"/>
  <c r="J2155" i="1"/>
  <c r="J2154" i="1"/>
  <c r="J2153" i="1"/>
  <c r="J2152" i="1"/>
  <c r="J2151" i="1"/>
  <c r="J2150" i="1"/>
  <c r="J2149" i="1"/>
  <c r="J2148" i="1"/>
  <c r="J2147" i="1"/>
  <c r="J2146" i="1"/>
  <c r="J2145" i="1"/>
  <c r="J2144" i="1"/>
  <c r="J2143" i="1"/>
  <c r="J2142" i="1"/>
  <c r="J2141" i="1"/>
  <c r="J2140" i="1"/>
  <c r="J2139" i="1"/>
  <c r="J2138" i="1"/>
  <c r="J2137" i="1"/>
  <c r="J2136" i="1"/>
  <c r="J2135" i="1"/>
  <c r="J2134" i="1"/>
  <c r="J2133" i="1"/>
  <c r="J2132" i="1"/>
  <c r="J2131" i="1"/>
  <c r="J2130" i="1"/>
  <c r="J2129" i="1"/>
  <c r="J2128" i="1"/>
  <c r="J2127" i="1"/>
  <c r="J2126" i="1"/>
  <c r="J2125" i="1"/>
  <c r="J2124" i="1"/>
  <c r="J2123" i="1"/>
  <c r="J2122" i="1"/>
  <c r="J2121" i="1"/>
  <c r="J2120" i="1"/>
  <c r="J2119" i="1"/>
  <c r="J2118" i="1"/>
  <c r="J2117" i="1"/>
  <c r="J2116" i="1"/>
  <c r="J2115" i="1"/>
  <c r="J2114" i="1"/>
  <c r="J2113" i="1"/>
  <c r="J2112" i="1"/>
  <c r="J2111" i="1"/>
  <c r="J2110" i="1"/>
  <c r="J2109" i="1"/>
  <c r="J2108" i="1"/>
  <c r="J2107" i="1"/>
  <c r="J2106" i="1"/>
  <c r="J2105" i="1"/>
  <c r="J2104" i="1"/>
  <c r="J2103" i="1"/>
  <c r="J2102" i="1"/>
  <c r="J2101" i="1"/>
  <c r="J2100" i="1"/>
  <c r="J2099" i="1"/>
  <c r="J2098" i="1"/>
  <c r="J2097" i="1"/>
  <c r="J2096" i="1"/>
  <c r="J2095" i="1"/>
  <c r="J2094" i="1"/>
  <c r="J2093" i="1"/>
  <c r="J2092" i="1"/>
  <c r="J2091" i="1"/>
  <c r="J2090" i="1"/>
  <c r="J2089" i="1"/>
  <c r="J2088" i="1"/>
  <c r="J2087" i="1"/>
  <c r="J2086" i="1"/>
  <c r="J2085" i="1"/>
  <c r="J2084" i="1"/>
  <c r="J2083" i="1"/>
  <c r="J2082" i="1"/>
  <c r="J2081" i="1"/>
  <c r="J2080" i="1"/>
  <c r="J2079" i="1"/>
  <c r="J2078" i="1"/>
  <c r="J2077" i="1"/>
  <c r="J2076" i="1"/>
  <c r="J2075" i="1"/>
  <c r="J2074" i="1"/>
  <c r="J2073" i="1"/>
  <c r="J2072" i="1"/>
  <c r="J2071" i="1"/>
  <c r="J2070" i="1"/>
  <c r="J2069" i="1"/>
  <c r="J2068" i="1"/>
  <c r="J2067" i="1"/>
  <c r="J2066" i="1"/>
  <c r="J2065" i="1"/>
  <c r="J2064" i="1"/>
  <c r="J2063" i="1"/>
  <c r="J2062" i="1"/>
  <c r="J2061" i="1"/>
  <c r="J2060" i="1"/>
  <c r="J2059" i="1"/>
  <c r="J2058" i="1"/>
  <c r="J2057" i="1"/>
  <c r="J2056" i="1"/>
  <c r="J2055" i="1"/>
  <c r="J2054" i="1"/>
  <c r="J2053" i="1"/>
  <c r="J2052" i="1"/>
  <c r="J2051" i="1"/>
  <c r="J2050" i="1"/>
  <c r="J2049" i="1"/>
  <c r="J2048" i="1"/>
  <c r="J2047" i="1"/>
  <c r="J2046" i="1"/>
  <c r="J2045" i="1"/>
  <c r="J2044" i="1"/>
  <c r="J2043" i="1"/>
  <c r="J2042" i="1"/>
  <c r="J2041" i="1"/>
  <c r="J2040" i="1"/>
  <c r="J2039" i="1"/>
  <c r="J2038" i="1"/>
  <c r="J2037" i="1"/>
  <c r="J2036" i="1"/>
  <c r="J2035" i="1"/>
  <c r="J2034" i="1"/>
  <c r="J2033" i="1"/>
  <c r="J2032" i="1"/>
  <c r="J2031" i="1"/>
  <c r="J2030" i="1"/>
  <c r="J2029" i="1"/>
  <c r="J2028" i="1"/>
  <c r="J2027" i="1"/>
  <c r="J2026" i="1"/>
  <c r="J2025" i="1"/>
  <c r="J2024" i="1"/>
  <c r="J2023" i="1"/>
  <c r="J2022" i="1"/>
  <c r="J2021" i="1"/>
  <c r="J2020" i="1"/>
  <c r="J2019" i="1"/>
  <c r="J2018" i="1"/>
  <c r="J2017" i="1"/>
  <c r="J2016" i="1"/>
  <c r="J2015" i="1"/>
  <c r="J2014" i="1"/>
  <c r="J2013" i="1"/>
  <c r="J2012" i="1"/>
  <c r="J2011" i="1"/>
  <c r="J2010" i="1"/>
  <c r="J2009" i="1"/>
  <c r="J2008" i="1"/>
  <c r="J2007" i="1"/>
  <c r="J2006" i="1"/>
  <c r="J2005" i="1"/>
  <c r="J2004" i="1"/>
  <c r="J2003" i="1"/>
  <c r="J2002" i="1"/>
  <c r="J2001" i="1"/>
  <c r="J2000" i="1"/>
  <c r="J1999" i="1"/>
  <c r="J1998" i="1"/>
  <c r="J1997" i="1"/>
  <c r="J1996" i="1"/>
  <c r="J1995" i="1"/>
  <c r="J1994" i="1"/>
  <c r="J1993" i="1"/>
  <c r="J1992" i="1"/>
  <c r="J1991" i="1"/>
  <c r="J1990" i="1"/>
  <c r="J1989" i="1"/>
  <c r="J1988" i="1"/>
  <c r="J1987" i="1"/>
  <c r="J1986" i="1"/>
  <c r="J1985" i="1"/>
  <c r="J1984" i="1"/>
  <c r="J1983" i="1"/>
  <c r="J1982" i="1"/>
  <c r="J1981" i="1"/>
  <c r="J1980" i="1"/>
  <c r="J1979" i="1"/>
  <c r="J1978" i="1"/>
  <c r="J1977" i="1"/>
  <c r="J1976" i="1"/>
  <c r="J1975" i="1"/>
  <c r="J1974" i="1"/>
  <c r="J1973" i="1"/>
  <c r="J1972" i="1"/>
  <c r="J1971" i="1"/>
  <c r="J1970" i="1"/>
  <c r="J1969" i="1"/>
  <c r="J1968" i="1"/>
  <c r="J1967" i="1"/>
  <c r="J1966" i="1"/>
  <c r="J1965" i="1"/>
  <c r="J1964" i="1"/>
  <c r="J1963" i="1"/>
  <c r="J1962" i="1"/>
  <c r="J1961" i="1"/>
  <c r="J1960" i="1"/>
  <c r="J1959" i="1"/>
  <c r="J1958" i="1"/>
  <c r="J1957" i="1"/>
  <c r="J1956" i="1"/>
  <c r="J1955" i="1"/>
  <c r="J1954" i="1"/>
  <c r="J1953" i="1"/>
  <c r="J1952" i="1"/>
  <c r="J1951" i="1"/>
  <c r="J1950" i="1"/>
  <c r="J1949" i="1"/>
  <c r="J1948" i="1"/>
  <c r="J1947" i="1"/>
  <c r="J1946" i="1"/>
  <c r="J1945" i="1"/>
  <c r="J1944" i="1"/>
  <c r="J1943" i="1"/>
  <c r="J1942" i="1"/>
  <c r="J1941" i="1"/>
  <c r="J1940" i="1"/>
  <c r="J1939" i="1"/>
  <c r="J1938" i="1"/>
  <c r="J1937" i="1"/>
  <c r="J1936" i="1"/>
  <c r="J1935" i="1"/>
  <c r="J1934" i="1"/>
  <c r="J1933" i="1"/>
  <c r="J1932" i="1"/>
  <c r="J1931" i="1"/>
  <c r="J1930" i="1"/>
  <c r="J1929" i="1"/>
  <c r="J1928" i="1"/>
  <c r="J1927" i="1"/>
  <c r="J1926" i="1"/>
  <c r="J1925" i="1"/>
  <c r="J1924" i="1"/>
  <c r="J1923" i="1"/>
  <c r="J1922" i="1"/>
  <c r="J1921" i="1"/>
  <c r="J1920" i="1"/>
  <c r="J1919" i="1"/>
  <c r="J1918" i="1"/>
  <c r="J1917" i="1"/>
  <c r="J1916" i="1"/>
  <c r="J1915" i="1"/>
  <c r="J1914" i="1"/>
  <c r="J1913" i="1"/>
  <c r="J1912" i="1"/>
  <c r="J1911" i="1"/>
  <c r="J1910" i="1"/>
  <c r="J1909" i="1"/>
  <c r="J1908" i="1"/>
  <c r="J1907" i="1"/>
  <c r="J1906" i="1"/>
  <c r="J1905" i="1"/>
  <c r="J1904" i="1"/>
  <c r="J1903" i="1"/>
  <c r="J1902" i="1"/>
  <c r="J1901" i="1"/>
  <c r="J1900" i="1"/>
  <c r="J1899" i="1"/>
  <c r="J1898" i="1"/>
  <c r="J1897" i="1"/>
  <c r="J1896" i="1"/>
  <c r="J1895" i="1"/>
  <c r="J1894" i="1"/>
  <c r="J1893" i="1"/>
  <c r="J1892" i="1"/>
  <c r="J1891" i="1"/>
  <c r="J1890" i="1"/>
  <c r="J1889" i="1"/>
  <c r="J1888" i="1"/>
  <c r="J1887" i="1"/>
  <c r="J1886" i="1"/>
  <c r="J1885" i="1"/>
  <c r="J1884" i="1"/>
  <c r="J1883" i="1"/>
  <c r="J1882" i="1"/>
  <c r="J1881" i="1"/>
  <c r="J1880" i="1"/>
  <c r="J1879" i="1"/>
  <c r="J1878" i="1"/>
  <c r="J1877" i="1"/>
  <c r="J1876" i="1"/>
  <c r="J1875" i="1"/>
  <c r="J1874" i="1"/>
  <c r="J1873" i="1"/>
  <c r="J1872" i="1"/>
  <c r="J1871" i="1"/>
  <c r="J1870" i="1"/>
  <c r="J1869" i="1"/>
  <c r="J1868" i="1"/>
  <c r="J1867" i="1"/>
  <c r="J1866" i="1"/>
  <c r="J1865" i="1"/>
  <c r="J1864" i="1"/>
  <c r="J1863" i="1"/>
  <c r="J1862" i="1"/>
  <c r="J1861" i="1"/>
  <c r="J1860" i="1"/>
  <c r="J1859" i="1"/>
  <c r="J1858" i="1"/>
  <c r="J1857" i="1"/>
  <c r="J1856" i="1"/>
  <c r="J1855" i="1"/>
  <c r="J1854" i="1"/>
  <c r="J1853" i="1"/>
  <c r="J1851" i="1"/>
  <c r="J1850" i="1"/>
  <c r="J1849" i="1"/>
  <c r="J1848" i="1"/>
  <c r="J1847" i="1"/>
  <c r="J1846" i="1"/>
  <c r="J1845" i="1"/>
  <c r="J1844" i="1"/>
  <c r="J1843" i="1"/>
  <c r="J1842" i="1"/>
  <c r="J1841" i="1"/>
  <c r="J1840" i="1"/>
  <c r="J1839" i="1"/>
  <c r="J1838" i="1"/>
  <c r="J1837" i="1"/>
  <c r="J1836" i="1"/>
  <c r="J1835" i="1"/>
  <c r="J1834" i="1"/>
  <c r="J1833" i="1"/>
  <c r="J1832" i="1"/>
  <c r="J1831" i="1"/>
  <c r="J1830" i="1"/>
  <c r="J1829" i="1"/>
  <c r="J1828" i="1"/>
  <c r="J1827" i="1"/>
  <c r="J1826" i="1"/>
  <c r="J1825" i="1"/>
  <c r="J1824" i="1"/>
  <c r="J1823" i="1"/>
  <c r="J1822" i="1"/>
  <c r="J1821" i="1"/>
  <c r="J1820" i="1"/>
  <c r="J1819" i="1"/>
  <c r="J1818" i="1"/>
  <c r="J1817" i="1"/>
  <c r="J1816" i="1"/>
  <c r="J1815" i="1"/>
  <c r="J1814" i="1"/>
  <c r="J1813" i="1"/>
  <c r="J1812" i="1"/>
  <c r="J1811" i="1"/>
  <c r="J1810" i="1"/>
  <c r="J1809" i="1"/>
  <c r="J1808" i="1"/>
  <c r="J1807" i="1"/>
  <c r="J1806" i="1"/>
  <c r="J1805" i="1"/>
  <c r="J1804" i="1"/>
  <c r="J1803" i="1"/>
  <c r="J1802" i="1"/>
  <c r="J1801" i="1"/>
  <c r="J1800" i="1"/>
  <c r="J1799" i="1"/>
  <c r="J1798" i="1"/>
  <c r="J1797" i="1"/>
  <c r="J1796" i="1"/>
  <c r="J1795" i="1"/>
  <c r="J1794" i="1"/>
  <c r="J1793" i="1"/>
  <c r="J1792" i="1"/>
  <c r="J1791" i="1"/>
  <c r="J1790" i="1"/>
  <c r="J1789" i="1"/>
  <c r="J1788" i="1"/>
  <c r="J1787" i="1"/>
  <c r="J1785" i="1"/>
  <c r="J1784" i="1"/>
  <c r="J1783" i="1"/>
  <c r="J1782" i="1"/>
  <c r="J1781" i="1"/>
  <c r="J1780" i="1"/>
  <c r="J1779" i="1"/>
  <c r="J1778" i="1"/>
  <c r="J1777" i="1"/>
  <c r="J1776" i="1"/>
  <c r="J1775" i="1"/>
  <c r="J1774" i="1"/>
  <c r="J1773" i="1"/>
  <c r="J1772" i="1"/>
  <c r="J1771" i="1"/>
  <c r="J1770" i="1"/>
  <c r="J1769" i="1"/>
  <c r="J1768" i="1"/>
  <c r="J1767" i="1"/>
  <c r="J1766" i="1"/>
  <c r="J1765" i="1"/>
  <c r="J1764" i="1"/>
  <c r="J1763" i="1"/>
  <c r="J1762" i="1"/>
  <c r="J1761" i="1"/>
  <c r="J1760" i="1"/>
  <c r="J1759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J1738" i="1"/>
  <c r="J173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5" i="1"/>
  <c r="J1704" i="1"/>
  <c r="J1703" i="1"/>
  <c r="J1702" i="1"/>
  <c r="J1701" i="1"/>
  <c r="J1700" i="1"/>
  <c r="J1699" i="1"/>
  <c r="J1698" i="1"/>
  <c r="J1697" i="1"/>
  <c r="J1696" i="1"/>
  <c r="J1695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8" i="1"/>
  <c r="J1667" i="1"/>
  <c r="J1666" i="1"/>
  <c r="J1665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E15" i="11" l="1"/>
  <c r="F15" i="11"/>
  <c r="F16" i="11" s="1"/>
  <c r="F22" i="11" s="1"/>
  <c r="H15" i="11"/>
  <c r="I15" i="11"/>
  <c r="I16" i="11" s="1"/>
  <c r="I22" i="11" s="1"/>
  <c r="G7" i="10"/>
  <c r="G23" i="10" s="1"/>
  <c r="G40" i="10" s="1"/>
  <c r="G42" i="10" s="1"/>
  <c r="G45" i="10" s="1"/>
  <c r="E16" i="11" l="1"/>
  <c r="E22" i="11" s="1"/>
  <c r="G15" i="11"/>
  <c r="G16" i="11" s="1"/>
  <c r="G22" i="11" s="1"/>
  <c r="G24" i="11" s="1"/>
  <c r="H16" i="11"/>
  <c r="H22" i="11" s="1"/>
  <c r="J15" i="11" l="1"/>
  <c r="J16" i="11" s="1"/>
  <c r="J22" i="11" s="1"/>
  <c r="J24" i="11" s="1"/>
</calcChain>
</file>

<file path=xl/sharedStrings.xml><?xml version="1.0" encoding="utf-8"?>
<sst xmlns="http://schemas.openxmlformats.org/spreadsheetml/2006/main" count="5150" uniqueCount="3176">
  <si>
    <t>ns1:id_codigo_cuenta</t>
  </si>
  <si>
    <t>ns1:nom_cuenta</t>
  </si>
  <si>
    <t>1</t>
  </si>
  <si>
    <t>ACTIVOS</t>
  </si>
  <si>
    <t>11</t>
  </si>
  <si>
    <t>ACTIVOS DE INTERMEDIACION</t>
  </si>
  <si>
    <t>111</t>
  </si>
  <si>
    <t>FONDOS DISPONIBLES</t>
  </si>
  <si>
    <t>1110</t>
  </si>
  <si>
    <t>111001</t>
  </si>
  <si>
    <t>CAJA</t>
  </si>
  <si>
    <t>1110010101</t>
  </si>
  <si>
    <t>OFICINA CENTRAL - ML</t>
  </si>
  <si>
    <t>1110010102</t>
  </si>
  <si>
    <t>OFICINA CENTRAL - ME</t>
  </si>
  <si>
    <t>1110010201</t>
  </si>
  <si>
    <t>AGENCIAS - ML</t>
  </si>
  <si>
    <t>1110010202</t>
  </si>
  <si>
    <t>AGENCIAS - ME</t>
  </si>
  <si>
    <t>1110010301</t>
  </si>
  <si>
    <t>FONDOS FIJOS - ML</t>
  </si>
  <si>
    <t>1110010302</t>
  </si>
  <si>
    <t>FONDOS FIJOS - ME</t>
  </si>
  <si>
    <t>1110010401</t>
  </si>
  <si>
    <t>REMESAS LOCALES EN TRANSITO - ML</t>
  </si>
  <si>
    <t>1110010402</t>
  </si>
  <si>
    <t>REMESAS LOCALES EN TRANSITO - ME</t>
  </si>
  <si>
    <t>111002</t>
  </si>
  <si>
    <t>DEPOSITOS EN EL BCR</t>
  </si>
  <si>
    <t>1110020101</t>
  </si>
  <si>
    <t>DEPOSITOS PARA ENCAJE LEGAL- ML</t>
  </si>
  <si>
    <t>1110020102</t>
  </si>
  <si>
    <t>DEPOSITOS PARA ENCAJE LEGAL - ME</t>
  </si>
  <si>
    <t>1110020201</t>
  </si>
  <si>
    <t>DEPOSITOS OTROS -ML</t>
  </si>
  <si>
    <t>1110020202</t>
  </si>
  <si>
    <t>DEPOSITOS OTROS -ME</t>
  </si>
  <si>
    <t>1110029901</t>
  </si>
  <si>
    <t>INTERESES Y OTROS POR COBRAR - ML</t>
  </si>
  <si>
    <t>1110029902</t>
  </si>
  <si>
    <t>INTERESES Y OTROS POR COBRAR - ME</t>
  </si>
  <si>
    <t>111003</t>
  </si>
  <si>
    <t>DOCUMENTOS A CARGO DE OTROS BANCOS</t>
  </si>
  <si>
    <t>1110030100</t>
  </si>
  <si>
    <t>COMPENSACIONES PENDIENTES</t>
  </si>
  <si>
    <t>1110030200</t>
  </si>
  <si>
    <t>RECHAZOS POR COMPENSACION</t>
  </si>
  <si>
    <t>111004</t>
  </si>
  <si>
    <t>DEPOSITOS EN BANCOS LOCALES</t>
  </si>
  <si>
    <t>1110040101</t>
  </si>
  <si>
    <t>A LA VISTA - ML</t>
  </si>
  <si>
    <t>1110040102</t>
  </si>
  <si>
    <t>A LA VISTA - ME</t>
  </si>
  <si>
    <t>1110040201</t>
  </si>
  <si>
    <t>DEPOSITOS DE AHORRO - ML</t>
  </si>
  <si>
    <t>1110040202</t>
  </si>
  <si>
    <t>DEPOSITOS DE AHORRO - ME</t>
  </si>
  <si>
    <t>1110040301</t>
  </si>
  <si>
    <t>A PLAZO - ML</t>
  </si>
  <si>
    <t>1110040302</t>
  </si>
  <si>
    <t>A PLAZO - ME</t>
  </si>
  <si>
    <t>1110049901</t>
  </si>
  <si>
    <t>1110049902</t>
  </si>
  <si>
    <t>111006</t>
  </si>
  <si>
    <t>DEPOSITOS EN BANCOS EXTRANJEROS</t>
  </si>
  <si>
    <t>1110060101</t>
  </si>
  <si>
    <t>1110060102</t>
  </si>
  <si>
    <t>1110060201</t>
  </si>
  <si>
    <t>1110060202</t>
  </si>
  <si>
    <t>1110060301</t>
  </si>
  <si>
    <t>REMESAS EN TRANSITO - ML</t>
  </si>
  <si>
    <t>1110060302</t>
  </si>
  <si>
    <t>REMESAS EN TRANSITO - ME</t>
  </si>
  <si>
    <t>1110069901</t>
  </si>
  <si>
    <t>1110069902</t>
  </si>
  <si>
    <t>112</t>
  </si>
  <si>
    <t>ADQUISICION TEMPORAL DE DOCUMENTOS</t>
  </si>
  <si>
    <t>1121</t>
  </si>
  <si>
    <t>DOCUMENTOS ADQUIRIDOS HASTA UN AÑO PLAZO</t>
  </si>
  <si>
    <t>112101</t>
  </si>
  <si>
    <t>OPERAC. DE REPORTO CON EL BANCO CENTRAL DE RESERVA</t>
  </si>
  <si>
    <t>1121010101</t>
  </si>
  <si>
    <t>EMITIDOS POR EL BANCO CENTRAL DE RESERVA - ML</t>
  </si>
  <si>
    <t>1121010102</t>
  </si>
  <si>
    <t>EMITIDOS POR EL BANCO CENTRAL DE RESERVA - ME</t>
  </si>
  <si>
    <t>1121010201</t>
  </si>
  <si>
    <t>EMITIDOS POR ENTIDADES DEL ESTADO - ML</t>
  </si>
  <si>
    <t>1121010202</t>
  </si>
  <si>
    <t>EMITIDOS POR ENTIDADES DEL ESTADO - ME</t>
  </si>
  <si>
    <t>1121010301</t>
  </si>
  <si>
    <t>EMITIDOS POR EMPRESAS PRIVADAS - ML</t>
  </si>
  <si>
    <t>1121010302</t>
  </si>
  <si>
    <t>EMITIDOS POR EMPRESAS PRIVADAS - ME</t>
  </si>
  <si>
    <t>1121010501</t>
  </si>
  <si>
    <t>EMITIDOS POR BANCOS - ML</t>
  </si>
  <si>
    <t>1121010502</t>
  </si>
  <si>
    <t>EMITIDOS POR BANCOS - ME</t>
  </si>
  <si>
    <t>1121010601</t>
  </si>
  <si>
    <t>EMITIDOS POR OTRAS ENTIDADES DEL SISTEMA FINANCIERO - ML</t>
  </si>
  <si>
    <t>1121010602</t>
  </si>
  <si>
    <t>EMITIDOS POR OTRAS ENTIDADES DEL SISTEMA FINANCIERO - ME</t>
  </si>
  <si>
    <t>1121010701</t>
  </si>
  <si>
    <t>EMITIDOS POR ENTIDADES DEL EXTRANJERO - ML</t>
  </si>
  <si>
    <t>1121010702</t>
  </si>
  <si>
    <t>EMITIDOS POR ENTIDADES DEL EXTRANJERO - ME</t>
  </si>
  <si>
    <t>112102</t>
  </si>
  <si>
    <t>OPERACIONES DE REPORTO CON ENTIDADES DEL ESTADO</t>
  </si>
  <si>
    <t>1121020101</t>
  </si>
  <si>
    <t>1121020102</t>
  </si>
  <si>
    <t>1121020201</t>
  </si>
  <si>
    <t>1121020202</t>
  </si>
  <si>
    <t>1121020301</t>
  </si>
  <si>
    <t>1121020302</t>
  </si>
  <si>
    <t>1121020501</t>
  </si>
  <si>
    <t>1121020502</t>
  </si>
  <si>
    <t>1121020601</t>
  </si>
  <si>
    <t>1121020602</t>
  </si>
  <si>
    <t>1121020701</t>
  </si>
  <si>
    <t>1121020702</t>
  </si>
  <si>
    <t>112103</t>
  </si>
  <si>
    <t>OPERACIONES DE REPORTO CON EMPRESAS PRIVADAS</t>
  </si>
  <si>
    <t>1121030101</t>
  </si>
  <si>
    <t>1121030102</t>
  </si>
  <si>
    <t>1121030201</t>
  </si>
  <si>
    <t>1121030202</t>
  </si>
  <si>
    <t>1121030301</t>
  </si>
  <si>
    <t>1121030302</t>
  </si>
  <si>
    <t>1121030501</t>
  </si>
  <si>
    <t>1121030502</t>
  </si>
  <si>
    <t>1121030601</t>
  </si>
  <si>
    <t>1121030602</t>
  </si>
  <si>
    <t>1121030701</t>
  </si>
  <si>
    <t>1121030702</t>
  </si>
  <si>
    <t>112104</t>
  </si>
  <si>
    <t>OPERACIONES DE REPORTO CON PARTICULARES</t>
  </si>
  <si>
    <t>1121040101</t>
  </si>
  <si>
    <t>1121040102</t>
  </si>
  <si>
    <t>1121040201</t>
  </si>
  <si>
    <t>1121040202</t>
  </si>
  <si>
    <t>1121040301</t>
  </si>
  <si>
    <t>1121040302</t>
  </si>
  <si>
    <t>1121040501</t>
  </si>
  <si>
    <t>1121040502</t>
  </si>
  <si>
    <t>1121040601</t>
  </si>
  <si>
    <t>1121040602</t>
  </si>
  <si>
    <t>1121040701</t>
  </si>
  <si>
    <t>1121040702</t>
  </si>
  <si>
    <t>112105</t>
  </si>
  <si>
    <t>OPERACIONES DE REPORTO CON BANCOS Y FINANCIERAS</t>
  </si>
  <si>
    <t>1121050101</t>
  </si>
  <si>
    <t>1121050102</t>
  </si>
  <si>
    <t>1121050201</t>
  </si>
  <si>
    <t>1121050202</t>
  </si>
  <si>
    <t>1121050301</t>
  </si>
  <si>
    <t>1121050302</t>
  </si>
  <si>
    <t>1121050501</t>
  </si>
  <si>
    <t>1121050502</t>
  </si>
  <si>
    <t>1121050601</t>
  </si>
  <si>
    <t>1121050602</t>
  </si>
  <si>
    <t>1121050701</t>
  </si>
  <si>
    <t>1121050702</t>
  </si>
  <si>
    <t>112106</t>
  </si>
  <si>
    <t>OPERAC. DE REPORTO CON OTRAS ENTIDADES DEL SISTEMA FINANCIERO</t>
  </si>
  <si>
    <t>1121060101</t>
  </si>
  <si>
    <t>1121060102</t>
  </si>
  <si>
    <t>1121060201</t>
  </si>
  <si>
    <t>1121060202</t>
  </si>
  <si>
    <t>1121060301</t>
  </si>
  <si>
    <t>1121060302</t>
  </si>
  <si>
    <t>1121060501</t>
  </si>
  <si>
    <t>1121060502</t>
  </si>
  <si>
    <t>1121060601</t>
  </si>
  <si>
    <t>1121060602</t>
  </si>
  <si>
    <t>1121060701</t>
  </si>
  <si>
    <t>1121060702</t>
  </si>
  <si>
    <t>112107</t>
  </si>
  <si>
    <t>OPERACIONES BURSATILES</t>
  </si>
  <si>
    <t>1121070101</t>
  </si>
  <si>
    <t>1121070102</t>
  </si>
  <si>
    <t>1121070201</t>
  </si>
  <si>
    <t>1121070202</t>
  </si>
  <si>
    <t>1121070301</t>
  </si>
  <si>
    <t>1121070302</t>
  </si>
  <si>
    <t>1121070501</t>
  </si>
  <si>
    <t>1121070502</t>
  </si>
  <si>
    <t>1121070601</t>
  </si>
  <si>
    <t>1121070602</t>
  </si>
  <si>
    <t>1121070701</t>
  </si>
  <si>
    <t>1121070702</t>
  </si>
  <si>
    <t>1128</t>
  </si>
  <si>
    <t>DOCUMENTOS VENCIDOS</t>
  </si>
  <si>
    <t>112801</t>
  </si>
  <si>
    <t>1128010101</t>
  </si>
  <si>
    <t>1128010102</t>
  </si>
  <si>
    <t>1128010201</t>
  </si>
  <si>
    <t>1128010202</t>
  </si>
  <si>
    <t>1128010301</t>
  </si>
  <si>
    <t>1128010302</t>
  </si>
  <si>
    <t>1128010501</t>
  </si>
  <si>
    <t>1128010502</t>
  </si>
  <si>
    <t>1128010601</t>
  </si>
  <si>
    <t>1128010602</t>
  </si>
  <si>
    <t>1128010701</t>
  </si>
  <si>
    <t>1128010702</t>
  </si>
  <si>
    <t>112802</t>
  </si>
  <si>
    <t>1128020101</t>
  </si>
  <si>
    <t>1128020102</t>
  </si>
  <si>
    <t>1128020201</t>
  </si>
  <si>
    <t>1128020202</t>
  </si>
  <si>
    <t>1128020301</t>
  </si>
  <si>
    <t>1128020302</t>
  </si>
  <si>
    <t>1128020501</t>
  </si>
  <si>
    <t>1128020502</t>
  </si>
  <si>
    <t>1128020601</t>
  </si>
  <si>
    <t>1128020602</t>
  </si>
  <si>
    <t>1128020701</t>
  </si>
  <si>
    <t>1128020702</t>
  </si>
  <si>
    <t>112803</t>
  </si>
  <si>
    <t>1128030101</t>
  </si>
  <si>
    <t>1128030102</t>
  </si>
  <si>
    <t>1128030201</t>
  </si>
  <si>
    <t>1128030202</t>
  </si>
  <si>
    <t>1128030301</t>
  </si>
  <si>
    <t>1128030302</t>
  </si>
  <si>
    <t>1128030501</t>
  </si>
  <si>
    <t>1128030502</t>
  </si>
  <si>
    <t>1128030601</t>
  </si>
  <si>
    <t>1128030602</t>
  </si>
  <si>
    <t>1128030701</t>
  </si>
  <si>
    <t>1128030702</t>
  </si>
  <si>
    <t>112804</t>
  </si>
  <si>
    <t>1128040101</t>
  </si>
  <si>
    <t>1128040102</t>
  </si>
  <si>
    <t>1128040201</t>
  </si>
  <si>
    <t>1128040202</t>
  </si>
  <si>
    <t>1128040301</t>
  </si>
  <si>
    <t>1128040302</t>
  </si>
  <si>
    <t>1128040501</t>
  </si>
  <si>
    <t>1128040502</t>
  </si>
  <si>
    <t>1128040601</t>
  </si>
  <si>
    <t>1128040602</t>
  </si>
  <si>
    <t>1128040701</t>
  </si>
  <si>
    <t>1128040702</t>
  </si>
  <si>
    <t>112805</t>
  </si>
  <si>
    <t>OPERACIONES DE REPORTO CON BANCOS</t>
  </si>
  <si>
    <t>1128050101</t>
  </si>
  <si>
    <t>1128050102</t>
  </si>
  <si>
    <t>1128050201</t>
  </si>
  <si>
    <t>1128050202</t>
  </si>
  <si>
    <t>1128050301</t>
  </si>
  <si>
    <t>1128050302</t>
  </si>
  <si>
    <t>1128050501</t>
  </si>
  <si>
    <t>1128050502</t>
  </si>
  <si>
    <t>1128050601</t>
  </si>
  <si>
    <t>1128050602</t>
  </si>
  <si>
    <t>1128050701</t>
  </si>
  <si>
    <t>1128050702</t>
  </si>
  <si>
    <t>112806</t>
  </si>
  <si>
    <t>1128060101</t>
  </si>
  <si>
    <t>1128060102</t>
  </si>
  <si>
    <t>1128060201</t>
  </si>
  <si>
    <t>1128060202</t>
  </si>
  <si>
    <t>1128060301</t>
  </si>
  <si>
    <t>1128060302</t>
  </si>
  <si>
    <t>1128060501</t>
  </si>
  <si>
    <t>1128060502</t>
  </si>
  <si>
    <t>1128060601</t>
  </si>
  <si>
    <t>1128060602</t>
  </si>
  <si>
    <t>1128060701</t>
  </si>
  <si>
    <t>1128060702</t>
  </si>
  <si>
    <t>112807</t>
  </si>
  <si>
    <t>1128070101</t>
  </si>
  <si>
    <t>1128070102</t>
  </si>
  <si>
    <t>1128070201</t>
  </si>
  <si>
    <t>1128070202</t>
  </si>
  <si>
    <t>1128070301</t>
  </si>
  <si>
    <t>1128070302</t>
  </si>
  <si>
    <t>1128070501</t>
  </si>
  <si>
    <t>1128070502</t>
  </si>
  <si>
    <t>1128070601</t>
  </si>
  <si>
    <t>1128070602</t>
  </si>
  <si>
    <t>1128070701</t>
  </si>
  <si>
    <t>1128070702</t>
  </si>
  <si>
    <t>1129</t>
  </si>
  <si>
    <t>PROVISION POR PERDIDAS</t>
  </si>
  <si>
    <t>112900</t>
  </si>
  <si>
    <t>1129000001</t>
  </si>
  <si>
    <t>PROVISION POR PERDIDAS - ML</t>
  </si>
  <si>
    <t>1129000002</t>
  </si>
  <si>
    <t>PROVISION POR PERDIDAS - ME</t>
  </si>
  <si>
    <t>113</t>
  </si>
  <si>
    <t>INVERSIONES FINANCIERAS</t>
  </si>
  <si>
    <t>1130</t>
  </si>
  <si>
    <t>TITULOSVALORES CONSERVADOS PARA NEGOCIACION</t>
  </si>
  <si>
    <t>113001</t>
  </si>
  <si>
    <t>TITULOSVALORES PROPIOS</t>
  </si>
  <si>
    <t>1130010101</t>
  </si>
  <si>
    <t>EMITIDOS POR EL BCR - ML</t>
  </si>
  <si>
    <t>1130010102</t>
  </si>
  <si>
    <t>EMITIDOS POR EL BCR - ME</t>
  </si>
  <si>
    <t>1130010201</t>
  </si>
  <si>
    <t>EMITIDOS POR EL ESTADO - ML</t>
  </si>
  <si>
    <t>1130010202</t>
  </si>
  <si>
    <t>EMITIDOS POR EL ESTADO - ME</t>
  </si>
  <si>
    <t>1130010301</t>
  </si>
  <si>
    <t>1130010302</t>
  </si>
  <si>
    <t>1130010501</t>
  </si>
  <si>
    <t>1130010502</t>
  </si>
  <si>
    <t>1130010601</t>
  </si>
  <si>
    <t>1130010602</t>
  </si>
  <si>
    <t>1130010701</t>
  </si>
  <si>
    <t>EMITIDOS POR INSTITUCIONES EXTRANJERAS - ML</t>
  </si>
  <si>
    <t>1130010702</t>
  </si>
  <si>
    <t>EMITIDOS POR INSTITUCIONES EXTRANJERAS - ME</t>
  </si>
  <si>
    <t>1130010801</t>
  </si>
  <si>
    <t>EMITIDOS POR EL INSTITUTO DE GARANTIA DE DEPOSITOS - ML</t>
  </si>
  <si>
    <t>1130010802</t>
  </si>
  <si>
    <t>EMITIDOS POR EL INSTITUTO DE GARANTIA DE DEPOSITOS - ME</t>
  </si>
  <si>
    <t>1130019901</t>
  </si>
  <si>
    <t>1130019902</t>
  </si>
  <si>
    <t>113002</t>
  </si>
  <si>
    <t>TITULOSVALORES TRANSFERIDOS</t>
  </si>
  <si>
    <t>1130020101</t>
  </si>
  <si>
    <t>1130020102</t>
  </si>
  <si>
    <t>1130020201</t>
  </si>
  <si>
    <t>1130020202</t>
  </si>
  <si>
    <t>1130020301</t>
  </si>
  <si>
    <t>1130020302</t>
  </si>
  <si>
    <t>1130020501</t>
  </si>
  <si>
    <t>1130020502</t>
  </si>
  <si>
    <t>1130020601</t>
  </si>
  <si>
    <t>1130020602</t>
  </si>
  <si>
    <t>1130020701</t>
  </si>
  <si>
    <t>1130020702</t>
  </si>
  <si>
    <t>1130020801</t>
  </si>
  <si>
    <t>1130020802</t>
  </si>
  <si>
    <t>1130029901</t>
  </si>
  <si>
    <t>1130029902</t>
  </si>
  <si>
    <t>113003</t>
  </si>
  <si>
    <t>COLOCACION DE FONDOS</t>
  </si>
  <si>
    <t>1130030101</t>
  </si>
  <si>
    <t>FONDOS EN ADMINISTRACION DE CARTERA - ML</t>
  </si>
  <si>
    <t>1130030102</t>
  </si>
  <si>
    <t>FONDOS EN ADMINISTRACION DE CARTERA - ME</t>
  </si>
  <si>
    <t>1131</t>
  </si>
  <si>
    <t>TITULOSVALORES PARA CONSERVARSE HASTA EL VENCIMIENTO</t>
  </si>
  <si>
    <t>113100</t>
  </si>
  <si>
    <t>1131000101</t>
  </si>
  <si>
    <t>1131000102</t>
  </si>
  <si>
    <t>1131000201</t>
  </si>
  <si>
    <t>1131000202</t>
  </si>
  <si>
    <t>1131000301</t>
  </si>
  <si>
    <t>1131000302</t>
  </si>
  <si>
    <t>1131000501</t>
  </si>
  <si>
    <t>1131000502</t>
  </si>
  <si>
    <t>1131000601</t>
  </si>
  <si>
    <t>1131000602</t>
  </si>
  <si>
    <t>1131000701</t>
  </si>
  <si>
    <t>1131000702</t>
  </si>
  <si>
    <t>1131000801</t>
  </si>
  <si>
    <t>1131000802</t>
  </si>
  <si>
    <t>1131009901</t>
  </si>
  <si>
    <t>1131009902</t>
  </si>
  <si>
    <t>1132</t>
  </si>
  <si>
    <t>TITULOSVALORES DISPONIBLES PARA VENTA</t>
  </si>
  <si>
    <t>113200</t>
  </si>
  <si>
    <t>1132000101</t>
  </si>
  <si>
    <t>1132000102</t>
  </si>
  <si>
    <t>1132000201</t>
  </si>
  <si>
    <t>1132000202</t>
  </si>
  <si>
    <t>1132000301</t>
  </si>
  <si>
    <t>1132000302</t>
  </si>
  <si>
    <t>1132000501</t>
  </si>
  <si>
    <t>1132000502</t>
  </si>
  <si>
    <t>1132000601</t>
  </si>
  <si>
    <t>1132000602</t>
  </si>
  <si>
    <t>1132000701</t>
  </si>
  <si>
    <t>1132000702</t>
  </si>
  <si>
    <t>1132000801</t>
  </si>
  <si>
    <t>1132000802</t>
  </si>
  <si>
    <t>1132009901</t>
  </si>
  <si>
    <t>1132009902</t>
  </si>
  <si>
    <t>1138</t>
  </si>
  <si>
    <t>INVERSIONES VENCIDAS</t>
  </si>
  <si>
    <t>113801</t>
  </si>
  <si>
    <t>1138010101</t>
  </si>
  <si>
    <t>1138010102</t>
  </si>
  <si>
    <t>1138010201</t>
  </si>
  <si>
    <t>1138010202</t>
  </si>
  <si>
    <t>1138010301</t>
  </si>
  <si>
    <t>1138010302</t>
  </si>
  <si>
    <t>1138010501</t>
  </si>
  <si>
    <t>1138010502</t>
  </si>
  <si>
    <t>1138010601</t>
  </si>
  <si>
    <t>1138010602</t>
  </si>
  <si>
    <t>1138010701</t>
  </si>
  <si>
    <t>1138010702</t>
  </si>
  <si>
    <t>1138010801</t>
  </si>
  <si>
    <t>1138010802</t>
  </si>
  <si>
    <t>1138019901</t>
  </si>
  <si>
    <t>1138019902</t>
  </si>
  <si>
    <t>113802</t>
  </si>
  <si>
    <t>1138020101</t>
  </si>
  <si>
    <t>1138020102</t>
  </si>
  <si>
    <t>1138020201</t>
  </si>
  <si>
    <t>1138020202</t>
  </si>
  <si>
    <t>1138020301</t>
  </si>
  <si>
    <t>1138020302</t>
  </si>
  <si>
    <t>1138020501</t>
  </si>
  <si>
    <t>1138020502</t>
  </si>
  <si>
    <t>1138020601</t>
  </si>
  <si>
    <t>1138020602</t>
  </si>
  <si>
    <t>1138020701</t>
  </si>
  <si>
    <t>1138020702</t>
  </si>
  <si>
    <t>1138020801</t>
  </si>
  <si>
    <t>1138020802</t>
  </si>
  <si>
    <t>1138029901</t>
  </si>
  <si>
    <t>1138029902</t>
  </si>
  <si>
    <t>113803</t>
  </si>
  <si>
    <t>1138030101</t>
  </si>
  <si>
    <t>1138030102</t>
  </si>
  <si>
    <t>1138030201</t>
  </si>
  <si>
    <t>1138030202</t>
  </si>
  <si>
    <t>1138030301</t>
  </si>
  <si>
    <t>1138030302</t>
  </si>
  <si>
    <t>1138030501</t>
  </si>
  <si>
    <t>1138030502</t>
  </si>
  <si>
    <t>1138030601</t>
  </si>
  <si>
    <t>1138030602</t>
  </si>
  <si>
    <t>1138030701</t>
  </si>
  <si>
    <t>1138030702</t>
  </si>
  <si>
    <t>1138030801</t>
  </si>
  <si>
    <t>1138030802</t>
  </si>
  <si>
    <t>1138039901</t>
  </si>
  <si>
    <t>1138039902</t>
  </si>
  <si>
    <t>1139</t>
  </si>
  <si>
    <t>PROVISION PARA VALUACION DE INVERSIONES</t>
  </si>
  <si>
    <t>113900</t>
  </si>
  <si>
    <t>1139000001</t>
  </si>
  <si>
    <t>PROVISION PARA VALUACION DE INVERSIONES -ML</t>
  </si>
  <si>
    <t>1139000002</t>
  </si>
  <si>
    <t>PROVISION PARA VALUACION DE INVERSIONES -ME</t>
  </si>
  <si>
    <t>114</t>
  </si>
  <si>
    <t>PRESTAMOS</t>
  </si>
  <si>
    <t>1141</t>
  </si>
  <si>
    <t>PRESTAMOS PACTADOS HASTA UN AÑO PLAZO</t>
  </si>
  <si>
    <t>114102</t>
  </si>
  <si>
    <t>PRESTAMOS A ENTIDADES DEL ESTADO</t>
  </si>
  <si>
    <t>1141020101</t>
  </si>
  <si>
    <t>OTORGAMIENTOS ORIGINALES - ML</t>
  </si>
  <si>
    <t>1141020102</t>
  </si>
  <si>
    <t>OTORGAMIENTOS ORIGINALES - ME</t>
  </si>
  <si>
    <t>1141020201</t>
  </si>
  <si>
    <t>REFINANCIADOS - ML</t>
  </si>
  <si>
    <t>1141020202</t>
  </si>
  <si>
    <t>REFINANCIADOS - ME</t>
  </si>
  <si>
    <t>1141020301</t>
  </si>
  <si>
    <t>REESTRUCTURADOS - ML</t>
  </si>
  <si>
    <t>1141020302</t>
  </si>
  <si>
    <t>REESTRUCTURADOS - ME</t>
  </si>
  <si>
    <t>1141029901</t>
  </si>
  <si>
    <t>1141029902</t>
  </si>
  <si>
    <t>114103</t>
  </si>
  <si>
    <t>PRESTAMOS A EMPRESAS PRIVADAS</t>
  </si>
  <si>
    <t>1141030101</t>
  </si>
  <si>
    <t>1141030102</t>
  </si>
  <si>
    <t>1141030201</t>
  </si>
  <si>
    <t>1141030202</t>
  </si>
  <si>
    <t>1141030301</t>
  </si>
  <si>
    <t>1141030302</t>
  </si>
  <si>
    <t>1141039901</t>
  </si>
  <si>
    <t>1141039902</t>
  </si>
  <si>
    <t>114104</t>
  </si>
  <si>
    <t>PRESTAMOS A PARTICULARES</t>
  </si>
  <si>
    <t>1141040101</t>
  </si>
  <si>
    <t>1141040102</t>
  </si>
  <si>
    <t>1141040201</t>
  </si>
  <si>
    <t>1141040202</t>
  </si>
  <si>
    <t>1141040301</t>
  </si>
  <si>
    <t>1141040302</t>
  </si>
  <si>
    <t>1141049901</t>
  </si>
  <si>
    <t>1141049902</t>
  </si>
  <si>
    <t>114105</t>
  </si>
  <si>
    <t>PRESTAMOS A BANCOS</t>
  </si>
  <si>
    <t>1141050101</t>
  </si>
  <si>
    <t>PARA CUBRIR DEFICIT DE CAJA - ML</t>
  </si>
  <si>
    <t>1141050102</t>
  </si>
  <si>
    <t>PARA CUBRIR DEFICIT DE CAJA - ME</t>
  </si>
  <si>
    <t>1141050301</t>
  </si>
  <si>
    <t>PRESTAMOS CONVERTIBLES EN ACCIONES - ML</t>
  </si>
  <si>
    <t>1141050302</t>
  </si>
  <si>
    <t>PRESTAMOS CONVERTIBLES EN ACCIONES - ME</t>
  </si>
  <si>
    <t>1141059901</t>
  </si>
  <si>
    <t>1141059902</t>
  </si>
  <si>
    <t>114106</t>
  </si>
  <si>
    <t>PRESTAMOS A OTRAS ENTIDADES DEL SISTEMA</t>
  </si>
  <si>
    <t>1141060101</t>
  </si>
  <si>
    <t>1141060102</t>
  </si>
  <si>
    <t>1141060201</t>
  </si>
  <si>
    <t>1141060202</t>
  </si>
  <si>
    <t>1141060301</t>
  </si>
  <si>
    <t>1141060302</t>
  </si>
  <si>
    <t>1141069901</t>
  </si>
  <si>
    <t>1141069902</t>
  </si>
  <si>
    <t>114107</t>
  </si>
  <si>
    <t>PRESTAMOS A AGENCIAS Y SUBSIDIARIAS EN EL EXTRANJERO</t>
  </si>
  <si>
    <t>1141070101</t>
  </si>
  <si>
    <t>1141070102</t>
  </si>
  <si>
    <t>1141070201</t>
  </si>
  <si>
    <t>1141070202</t>
  </si>
  <si>
    <t>1141070301</t>
  </si>
  <si>
    <t>1141070302</t>
  </si>
  <si>
    <t>1141079901</t>
  </si>
  <si>
    <t>1141079902</t>
  </si>
  <si>
    <t>114108</t>
  </si>
  <si>
    <t>PRESTAMOS A EMPRESAS NO DOMICILIADAS</t>
  </si>
  <si>
    <t>1141080101</t>
  </si>
  <si>
    <t>1141080102</t>
  </si>
  <si>
    <t>OTORGAMIENTOS ORIGINALES -  ME</t>
  </si>
  <si>
    <t>1141080201</t>
  </si>
  <si>
    <t>1141080202</t>
  </si>
  <si>
    <t>1141080301</t>
  </si>
  <si>
    <t>1141080302</t>
  </si>
  <si>
    <t>1141089901</t>
  </si>
  <si>
    <t>1141089902</t>
  </si>
  <si>
    <t>114199</t>
  </si>
  <si>
    <t>DESEMBOLSOS Y RECUPERACIONES POR APLICAR</t>
  </si>
  <si>
    <t>1141990101</t>
  </si>
  <si>
    <t>DESEMBOLSOS POR APLICAR - ML</t>
  </si>
  <si>
    <t>1141990102</t>
  </si>
  <si>
    <t>DESEMBOLSOS POR APLICAR- ME</t>
  </si>
  <si>
    <t>1141990201</t>
  </si>
  <si>
    <t>RECUPERACIONES POR APLICAR - ML</t>
  </si>
  <si>
    <t>1141990202</t>
  </si>
  <si>
    <t>RECUPERACIONES POR  APLICAR - ME</t>
  </si>
  <si>
    <t>1142</t>
  </si>
  <si>
    <t>PRESTAMOS PACTADOS A MAS DE UN AÑO PLAZO</t>
  </si>
  <si>
    <t>114202</t>
  </si>
  <si>
    <t>1142020101</t>
  </si>
  <si>
    <t>1142020102</t>
  </si>
  <si>
    <t>1142020201</t>
  </si>
  <si>
    <t>1142020202</t>
  </si>
  <si>
    <t>1142020301</t>
  </si>
  <si>
    <t>1142020302</t>
  </si>
  <si>
    <t>1142029901</t>
  </si>
  <si>
    <t>1142029902</t>
  </si>
  <si>
    <t>114203</t>
  </si>
  <si>
    <t>1142030101</t>
  </si>
  <si>
    <t>1142030102</t>
  </si>
  <si>
    <t>1142030201</t>
  </si>
  <si>
    <t>1142030202</t>
  </si>
  <si>
    <t>1142030301</t>
  </si>
  <si>
    <t>1142030302</t>
  </si>
  <si>
    <t>1142039901</t>
  </si>
  <si>
    <t>1142039902</t>
  </si>
  <si>
    <t>114204</t>
  </si>
  <si>
    <t>1142040101</t>
  </si>
  <si>
    <t>1142040102</t>
  </si>
  <si>
    <t>1142040201</t>
  </si>
  <si>
    <t>1142040202</t>
  </si>
  <si>
    <t>1142040301</t>
  </si>
  <si>
    <t>1142040302</t>
  </si>
  <si>
    <t>1142040701</t>
  </si>
  <si>
    <t>PRESTAMOS PARA ADQUISICION DE VIVIENDA - ML</t>
  </si>
  <si>
    <t>1142040702</t>
  </si>
  <si>
    <t>PRESTAMOS PARA ADQUISICION DE VIVIENDA - ME</t>
  </si>
  <si>
    <t>1142049901</t>
  </si>
  <si>
    <t>1142049902</t>
  </si>
  <si>
    <t>114205</t>
  </si>
  <si>
    <t>1142050101</t>
  </si>
  <si>
    <t>1142050102</t>
  </si>
  <si>
    <t>1142059901</t>
  </si>
  <si>
    <t>1142059902</t>
  </si>
  <si>
    <t>114206</t>
  </si>
  <si>
    <t>1142060101</t>
  </si>
  <si>
    <t>1142060102</t>
  </si>
  <si>
    <t>1142060201</t>
  </si>
  <si>
    <t>1142060202</t>
  </si>
  <si>
    <t>1142060301</t>
  </si>
  <si>
    <t>1142060302</t>
  </si>
  <si>
    <t>1142069901</t>
  </si>
  <si>
    <t>1142069902</t>
  </si>
  <si>
    <t>114207</t>
  </si>
  <si>
    <t>1142070101</t>
  </si>
  <si>
    <t>1142070102</t>
  </si>
  <si>
    <t>1142070201</t>
  </si>
  <si>
    <t>1142070202</t>
  </si>
  <si>
    <t>1142070301</t>
  </si>
  <si>
    <t>1142070302</t>
  </si>
  <si>
    <t>1142079901</t>
  </si>
  <si>
    <t>1142079902</t>
  </si>
  <si>
    <t>114208</t>
  </si>
  <si>
    <t>1142080101</t>
  </si>
  <si>
    <t>1142080102</t>
  </si>
  <si>
    <t>1142080201</t>
  </si>
  <si>
    <t>1142080202</t>
  </si>
  <si>
    <t>1142080301</t>
  </si>
  <si>
    <t>1142080302</t>
  </si>
  <si>
    <t>1142089901</t>
  </si>
  <si>
    <t>1142089902</t>
  </si>
  <si>
    <t>1148</t>
  </si>
  <si>
    <t>PRESTAMOS VENCIDOS</t>
  </si>
  <si>
    <t>114802</t>
  </si>
  <si>
    <t>1148020101</t>
  </si>
  <si>
    <t>1148020102</t>
  </si>
  <si>
    <t>1148020201</t>
  </si>
  <si>
    <t>1148020202</t>
  </si>
  <si>
    <t>1148020301</t>
  </si>
  <si>
    <t>1148020302</t>
  </si>
  <si>
    <t>114803</t>
  </si>
  <si>
    <t>1148030101</t>
  </si>
  <si>
    <t>1148030102</t>
  </si>
  <si>
    <t>1148030201</t>
  </si>
  <si>
    <t>1148030202</t>
  </si>
  <si>
    <t>1148030301</t>
  </si>
  <si>
    <t>1148030302</t>
  </si>
  <si>
    <t>114804</t>
  </si>
  <si>
    <t>1148040101</t>
  </si>
  <si>
    <t>1148040102</t>
  </si>
  <si>
    <t>1148040201</t>
  </si>
  <si>
    <t>1148040202</t>
  </si>
  <si>
    <t>1148040301</t>
  </si>
  <si>
    <t>1148040302</t>
  </si>
  <si>
    <t>1148040701</t>
  </si>
  <si>
    <t>PRESTAMOS PARA ADQUISICION DE VIVIENDA -ML</t>
  </si>
  <si>
    <t>1148040702</t>
  </si>
  <si>
    <t>PRESTAMOS PARA ADQUISICION DE VIVIENDA -ME</t>
  </si>
  <si>
    <t>114805</t>
  </si>
  <si>
    <t>1148050101</t>
  </si>
  <si>
    <t>1148050102</t>
  </si>
  <si>
    <t>1148050301</t>
  </si>
  <si>
    <t>1148050302</t>
  </si>
  <si>
    <t>114806</t>
  </si>
  <si>
    <t>1148060101</t>
  </si>
  <si>
    <t>1148060102</t>
  </si>
  <si>
    <t>1148060201</t>
  </si>
  <si>
    <t>1148060202</t>
  </si>
  <si>
    <t>1148060301</t>
  </si>
  <si>
    <t>1148060302</t>
  </si>
  <si>
    <t>114807</t>
  </si>
  <si>
    <t>1148070101</t>
  </si>
  <si>
    <t>1148070102</t>
  </si>
  <si>
    <t>1148070201</t>
  </si>
  <si>
    <t>1148070202</t>
  </si>
  <si>
    <t>1148070301</t>
  </si>
  <si>
    <t>1148070302</t>
  </si>
  <si>
    <t>114808</t>
  </si>
  <si>
    <t>1148080101</t>
  </si>
  <si>
    <t>1148080102</t>
  </si>
  <si>
    <t>1148080201</t>
  </si>
  <si>
    <t>1148080202</t>
  </si>
  <si>
    <t>1148080301</t>
  </si>
  <si>
    <t>1148080302</t>
  </si>
  <si>
    <t>114899</t>
  </si>
  <si>
    <t>RECUPERACIONES DE PRESTAMOS EN COBRO JUDICIAL</t>
  </si>
  <si>
    <t>1148990101</t>
  </si>
  <si>
    <t>1148990102</t>
  </si>
  <si>
    <t>1148990201</t>
  </si>
  <si>
    <t>1148990202</t>
  </si>
  <si>
    <t>1148990301</t>
  </si>
  <si>
    <t>1148990302</t>
  </si>
  <si>
    <t>1149</t>
  </si>
  <si>
    <t>PROVISION PARA INCOBRABILIDAD DE PRESTAMOS</t>
  </si>
  <si>
    <t>114901</t>
  </si>
  <si>
    <t>1149010101</t>
  </si>
  <si>
    <t>PROVISIONES POR CATEGORIAS DE RIESGO - ML</t>
  </si>
  <si>
    <t>1149010102</t>
  </si>
  <si>
    <t>PROVISIONES POR CATEGORIAS DE RIESGO - ME</t>
  </si>
  <si>
    <t>1149010201</t>
  </si>
  <si>
    <t>PROVISIONES POR EXCESO DE CREDITOS RELACIONADOS - ML</t>
  </si>
  <si>
    <t>1149010202</t>
  </si>
  <si>
    <t>PROVISIONES POR EXCESO DE CREDITOS RELACIONADOS - ME</t>
  </si>
  <si>
    <t>1149010301</t>
  </si>
  <si>
    <t>PROVISIONES VOLUNTARIAS - ML</t>
  </si>
  <si>
    <t>1149010302</t>
  </si>
  <si>
    <t>PROVISIONES VOLUNTARIAS - ME</t>
  </si>
  <si>
    <t>1149010401</t>
  </si>
  <si>
    <t>PROVISIONES RESTRINGIDAS - ML</t>
  </si>
  <si>
    <t>1149010402</t>
  </si>
  <si>
    <t>PROVISIONES RESTRINGIDAS - ME</t>
  </si>
  <si>
    <t>1149010501</t>
  </si>
  <si>
    <t>PROVISION POR RIESGO DE MANEJO DE LA CARTERA - ML</t>
  </si>
  <si>
    <t>1149010502</t>
  </si>
  <si>
    <t>PROVISION POR RIESGO DE MANEJO DE LA CARTERA - ME</t>
  </si>
  <si>
    <t>1149010601</t>
  </si>
  <si>
    <t>PROVISIONES GENERICAS - ML</t>
  </si>
  <si>
    <t>1149010701</t>
  </si>
  <si>
    <t>PROVISIONES POR RIESGOS DE CALIFICACION DE DEUDORES - ML</t>
  </si>
  <si>
    <t>1149010801</t>
  </si>
  <si>
    <t>PROVISIONES ESPECIALES - ML</t>
  </si>
  <si>
    <t>1149010802</t>
  </si>
  <si>
    <t>PROVISIONES ESPECIALES - ME</t>
  </si>
  <si>
    <t>12</t>
  </si>
  <si>
    <t>OTROS ACTIVOS</t>
  </si>
  <si>
    <t>121</t>
  </si>
  <si>
    <t>SALDOS ENTRE COMPAÑIAS</t>
  </si>
  <si>
    <t>1210</t>
  </si>
  <si>
    <t>121000</t>
  </si>
  <si>
    <t>1210000101</t>
  </si>
  <si>
    <t>SALDOS CON AGENCIAS NACIONALES - ML</t>
  </si>
  <si>
    <t>1210000102</t>
  </si>
  <si>
    <t>SALDOS CON AGENCIAS NACIONALES - ME</t>
  </si>
  <si>
    <t>1210000201</t>
  </si>
  <si>
    <t>SALDOS CON AGENCIAS EXTRANJERAS - ML</t>
  </si>
  <si>
    <t>1210000202</t>
  </si>
  <si>
    <t>SALDOS CON AGENCIAS EXTRANJERAS - ME</t>
  </si>
  <si>
    <t>1210000501</t>
  </si>
  <si>
    <t>SALDOS CON SUBSIDIARIAS NACIONALES - ML</t>
  </si>
  <si>
    <t>1210000502</t>
  </si>
  <si>
    <t>SALDOS CON SUBSIDIARIAS NACIONALES - ME</t>
  </si>
  <si>
    <t>1210000602</t>
  </si>
  <si>
    <t>SALDOS CON SUBSIDIARIAS EXTRANJERAS - ME</t>
  </si>
  <si>
    <t>1210000702</t>
  </si>
  <si>
    <t>SALDOS CON BANCOS EXTRANJEROS - ME</t>
  </si>
  <si>
    <t>122</t>
  </si>
  <si>
    <t>BIENES RECIBIDOS EN PAGO O ADJUDICADOS</t>
  </si>
  <si>
    <t>1220</t>
  </si>
  <si>
    <t>122001</t>
  </si>
  <si>
    <t>BIENES INMUEBLES</t>
  </si>
  <si>
    <t>1220010101</t>
  </si>
  <si>
    <t>URBANOS</t>
  </si>
  <si>
    <t>1220010201</t>
  </si>
  <si>
    <t>RUSTICOS</t>
  </si>
  <si>
    <t>1220010301</t>
  </si>
  <si>
    <t>SALDO A CARGO DE DEUDORES</t>
  </si>
  <si>
    <t>122002</t>
  </si>
  <si>
    <t>BIENES MUEBLES</t>
  </si>
  <si>
    <t>1220020001</t>
  </si>
  <si>
    <t>1220020301</t>
  </si>
  <si>
    <t>122003</t>
  </si>
  <si>
    <t>TITULOS VALORES</t>
  </si>
  <si>
    <t>1220030101</t>
  </si>
  <si>
    <t>VIGENTES - ML</t>
  </si>
  <si>
    <t>1220030102</t>
  </si>
  <si>
    <t>VIGENTES - ME</t>
  </si>
  <si>
    <t>1220030201</t>
  </si>
  <si>
    <t>VENCIDOS - ML</t>
  </si>
  <si>
    <t>1220030202</t>
  </si>
  <si>
    <t>VENCIDOS - ME</t>
  </si>
  <si>
    <t>1220030301</t>
  </si>
  <si>
    <t>122004</t>
  </si>
  <si>
    <t>CONSTRUCCIONES EN PROCESO</t>
  </si>
  <si>
    <t>1220040001</t>
  </si>
  <si>
    <t>123</t>
  </si>
  <si>
    <t>EXISTENCIAS</t>
  </si>
  <si>
    <t>1230</t>
  </si>
  <si>
    <t>123001</t>
  </si>
  <si>
    <t>BIENES PARA LA VENTA</t>
  </si>
  <si>
    <t>1230010101</t>
  </si>
  <si>
    <t>CHEQUERAS</t>
  </si>
  <si>
    <t>1230010201</t>
  </si>
  <si>
    <t>TARJETAS DE CREDITO</t>
  </si>
  <si>
    <t>1230010301</t>
  </si>
  <si>
    <t>OTROS</t>
  </si>
  <si>
    <t>123002</t>
  </si>
  <si>
    <t>BIENES PARA CONSUMO</t>
  </si>
  <si>
    <t>1230020101</t>
  </si>
  <si>
    <t>PAPELERIA, UTILES Y ENSERES</t>
  </si>
  <si>
    <t>1230020201</t>
  </si>
  <si>
    <t>ESPECIES POSTALES</t>
  </si>
  <si>
    <t>1230020301</t>
  </si>
  <si>
    <t>124</t>
  </si>
  <si>
    <t>GASTOS PAGADOS POR ANTICIPADO Y CARGOS DIFERIDOS</t>
  </si>
  <si>
    <t>1240</t>
  </si>
  <si>
    <t>124001</t>
  </si>
  <si>
    <t>SEGUROS</t>
  </si>
  <si>
    <t>1240010101</t>
  </si>
  <si>
    <t>SOBRE PERSONAS</t>
  </si>
  <si>
    <t>1240010201</t>
  </si>
  <si>
    <t>SOBRE BIENES</t>
  </si>
  <si>
    <t>1240010301</t>
  </si>
  <si>
    <t>SOBRE RIESGOS BANCARIOS</t>
  </si>
  <si>
    <t>124002</t>
  </si>
  <si>
    <t>ALQUILERES</t>
  </si>
  <si>
    <t>1240020101</t>
  </si>
  <si>
    <t>LOCALES</t>
  </si>
  <si>
    <t>1240020201</t>
  </si>
  <si>
    <t>EQUIPO</t>
  </si>
  <si>
    <t>124003</t>
  </si>
  <si>
    <t>GASTOS DE ORGANIZACION</t>
  </si>
  <si>
    <t>1240030001</t>
  </si>
  <si>
    <t>124004</t>
  </si>
  <si>
    <t>INTERESES PAGADOS POR ANTICIPADO</t>
  </si>
  <si>
    <t>1240040001</t>
  </si>
  <si>
    <t>INTERESES PAGADOS POR ANTICIPADO - ML</t>
  </si>
  <si>
    <t>1240040002</t>
  </si>
  <si>
    <t>INTERESES PAGADOS POR ANTICIPADO - ME</t>
  </si>
  <si>
    <t>124005</t>
  </si>
  <si>
    <t>INTANGIBLES</t>
  </si>
  <si>
    <t>1240050101</t>
  </si>
  <si>
    <t>PROGRAMAS COMPUTACIONALES - ML</t>
  </si>
  <si>
    <t>124006</t>
  </si>
  <si>
    <t>DIFERENCIAS TEMPORARIAS POR IMPUESTOS SOBRE LAS GANANCIAS</t>
  </si>
  <si>
    <t>1240060101</t>
  </si>
  <si>
    <t>IMPUESTO SOBRE LA RENTA</t>
  </si>
  <si>
    <t>1240060901</t>
  </si>
  <si>
    <t>124098</t>
  </si>
  <si>
    <t>OTROS PAGOS ANTICIPADOS</t>
  </si>
  <si>
    <t>1240980101</t>
  </si>
  <si>
    <t>PAGO A CUENTA DEL IMPUESTO SOBRE LA RENTA</t>
  </si>
  <si>
    <t>1240980201</t>
  </si>
  <si>
    <t>SUSCRIPCIONES Y CONTRATOS DE MANTENIMIENTO</t>
  </si>
  <si>
    <t>1240980901</t>
  </si>
  <si>
    <t>124099</t>
  </si>
  <si>
    <t>OTROS CARGOS DIFERIDOS</t>
  </si>
  <si>
    <t>1240990101</t>
  </si>
  <si>
    <t>COSTOS DE PUBLICIDAD</t>
  </si>
  <si>
    <t>1240990201</t>
  </si>
  <si>
    <t>PRESTACIONES AL PERSONAL</t>
  </si>
  <si>
    <t>1240990901</t>
  </si>
  <si>
    <t>125</t>
  </si>
  <si>
    <t>CUENTAS POR COBRAR</t>
  </si>
  <si>
    <t>1250</t>
  </si>
  <si>
    <t>125001</t>
  </si>
  <si>
    <t>COMISIONES Y RECARGOS DE AVALES Y FIANZAS</t>
  </si>
  <si>
    <t>1250019901</t>
  </si>
  <si>
    <t>INGRESOS POR PERCIBIR DE AVALES Y FIANZAS - ML</t>
  </si>
  <si>
    <t>1250019902</t>
  </si>
  <si>
    <t>INGRESOS POR PERCIBIR DE AVALES Y FIANZAS - ME</t>
  </si>
  <si>
    <t>125002</t>
  </si>
  <si>
    <t>PAGOS POR CUENTA AJENA</t>
  </si>
  <si>
    <t>1250020101</t>
  </si>
  <si>
    <t>GASTOS DE CARTAS DE CREDITO - ML</t>
  </si>
  <si>
    <t>1250020102</t>
  </si>
  <si>
    <t>GASTOS DE CARTAS DE CREDITO - ME</t>
  </si>
  <si>
    <t>1250020201</t>
  </si>
  <si>
    <t>GASTOS DE OTRAS OPERACIONES - ML</t>
  </si>
  <si>
    <t>1250020202</t>
  </si>
  <si>
    <t>GASTOS DE OTRAS OPERACIONES - ME</t>
  </si>
  <si>
    <t>1250020301</t>
  </si>
  <si>
    <t>COSTAS PROCESALES</t>
  </si>
  <si>
    <t>1250020401</t>
  </si>
  <si>
    <t>OTROS DEUDORES</t>
  </si>
  <si>
    <t>125003</t>
  </si>
  <si>
    <t>SERVICIOS BANCARIOS</t>
  </si>
  <si>
    <t>1250030101</t>
  </si>
  <si>
    <t>COMISION FIDUCIARIA POR PERCIBIR</t>
  </si>
  <si>
    <t>1250030201</t>
  </si>
  <si>
    <t>ALMACENAJES POR PERCIBIR</t>
  </si>
  <si>
    <t>1250030301</t>
  </si>
  <si>
    <t>SERVICIOS DE CAJA POR PERCIBIR</t>
  </si>
  <si>
    <t>1250030401</t>
  </si>
  <si>
    <t>TRAMITES JURIDICOS POR PERCIBIR</t>
  </si>
  <si>
    <t>1250030501</t>
  </si>
  <si>
    <t>OTROS SERVICIOS BANCARIOS - ML</t>
  </si>
  <si>
    <t>1250030502</t>
  </si>
  <si>
    <t>OTROS SERVICIOS BANCARIOS - ME</t>
  </si>
  <si>
    <t>125004</t>
  </si>
  <si>
    <t>ANTICIPOS</t>
  </si>
  <si>
    <t>1250040101</t>
  </si>
  <si>
    <t>AL PERSONAL - ML</t>
  </si>
  <si>
    <t>1250040102</t>
  </si>
  <si>
    <t>AL PERSONAL - ME</t>
  </si>
  <si>
    <t>1250040201</t>
  </si>
  <si>
    <t>A PROVEEDORES - ML</t>
  </si>
  <si>
    <t>1250040202</t>
  </si>
  <si>
    <t>A PROVEEDORES - ME</t>
  </si>
  <si>
    <t>125099</t>
  </si>
  <si>
    <t>OTRAS</t>
  </si>
  <si>
    <t>1250990101</t>
  </si>
  <si>
    <t>FALTANTES DE CAJEROS - ML</t>
  </si>
  <si>
    <t>1250990102</t>
  </si>
  <si>
    <t>FALTANTES DE CAJEROS - ME</t>
  </si>
  <si>
    <t>1250990201</t>
  </si>
  <si>
    <t>OTROS FALTANTES</t>
  </si>
  <si>
    <t>1250990301</t>
  </si>
  <si>
    <t>CREDITO FISCAL- IVA</t>
  </si>
  <si>
    <t>1250999101</t>
  </si>
  <si>
    <t>OTRAS - ML</t>
  </si>
  <si>
    <t>1250999102</t>
  </si>
  <si>
    <t>OTRAS - ME</t>
  </si>
  <si>
    <t>1259</t>
  </si>
  <si>
    <t>PROVISION DE INCOBRABILIDAD DE CUENTAS POR COBRAR</t>
  </si>
  <si>
    <t>125900</t>
  </si>
  <si>
    <t>1259000001</t>
  </si>
  <si>
    <t>PROVISION POR INCOBRABILIDAD DE CUENTAS POR COBRAR -ML</t>
  </si>
  <si>
    <t>1259000002</t>
  </si>
  <si>
    <t>PROVISION POR INCOBRABILIDAD DE CUENTAS POR COBRAR -ME</t>
  </si>
  <si>
    <t>126</t>
  </si>
  <si>
    <t>DERECHOS Y PARTICIPACIONES</t>
  </si>
  <si>
    <t>1260</t>
  </si>
  <si>
    <t>126001</t>
  </si>
  <si>
    <t>INVERSIONES CONJUNTAS</t>
  </si>
  <si>
    <t>1260010101</t>
  </si>
  <si>
    <t>EN SOCIEDADES NACIONALES - ML - VALOR DE ADQUISICION</t>
  </si>
  <si>
    <t>1260010102</t>
  </si>
  <si>
    <t>EN SOCIEDADES NACIONALES - ME - VALOR DE ADQUISICION</t>
  </si>
  <si>
    <t>1260010201</t>
  </si>
  <si>
    <t>EN SOCIEDADES EXTRANJERAS - ML- VALOR DE ADQUISICION</t>
  </si>
  <si>
    <t>1260010202</t>
  </si>
  <si>
    <t>EN SOCIEDADES EXTRANJERAS - ME- VALOR DE ADQUISICION</t>
  </si>
  <si>
    <t>1260019801</t>
  </si>
  <si>
    <t>EN SOCIEDADES NACIONALES - ML - REVALUO</t>
  </si>
  <si>
    <t>1260019802</t>
  </si>
  <si>
    <t>EN SOCIEDADES EXTRANJERAS - ME - REVALUO</t>
  </si>
  <si>
    <t>126002</t>
  </si>
  <si>
    <t>SUBSIDIARIAS</t>
  </si>
  <si>
    <t>1260020101</t>
  </si>
  <si>
    <t>1260020102</t>
  </si>
  <si>
    <t>1260020201</t>
  </si>
  <si>
    <t>1260020202</t>
  </si>
  <si>
    <t>1260029801</t>
  </si>
  <si>
    <t>1260029802</t>
  </si>
  <si>
    <t>126003</t>
  </si>
  <si>
    <t>PARTICIPACIONES Y OTROS DERECHOS</t>
  </si>
  <si>
    <t>1260030101</t>
  </si>
  <si>
    <t>PARTICIPACIONES - ML - VALOR DE ADQUISICION</t>
  </si>
  <si>
    <t>1260030102</t>
  </si>
  <si>
    <t>PARTICIPACIONES - ME - VALOR DE ADQUISICION</t>
  </si>
  <si>
    <t>1260030301</t>
  </si>
  <si>
    <t>FONDOS PARA DESPENSA DE EMPLEADOS - ML</t>
  </si>
  <si>
    <t>1260039801</t>
  </si>
  <si>
    <t>PARTICIPACIONES - ML - REVALUO</t>
  </si>
  <si>
    <t>1260039802</t>
  </si>
  <si>
    <t>PARTICIPACIONES - ME - REVALUO</t>
  </si>
  <si>
    <t>126005</t>
  </si>
  <si>
    <t>BANCOS EXTRANJEROS</t>
  </si>
  <si>
    <t>1260050101</t>
  </si>
  <si>
    <t>BANCOS EXTRANJEROS - VALOR DE ADQUISICION - ML</t>
  </si>
  <si>
    <t>1260050102</t>
  </si>
  <si>
    <t>BANCOS EXTRANJEROS - VALOR DE ADQUISICION - ME</t>
  </si>
  <si>
    <t>1260059802</t>
  </si>
  <si>
    <t>BANCOS EXTRANJEROS - REVALUO - ME</t>
  </si>
  <si>
    <t>13</t>
  </si>
  <si>
    <t>ACTIVO FIJO</t>
  </si>
  <si>
    <t>131</t>
  </si>
  <si>
    <t>NO DEPRECIABLES</t>
  </si>
  <si>
    <t>1310</t>
  </si>
  <si>
    <t>131001</t>
  </si>
  <si>
    <t>TERRENOS</t>
  </si>
  <si>
    <t>1310010101</t>
  </si>
  <si>
    <t>TERRENOS - VALOR DE ADQUISICION</t>
  </si>
  <si>
    <t>1310019801</t>
  </si>
  <si>
    <t>TERRENOS - REVALUO</t>
  </si>
  <si>
    <t>131002</t>
  </si>
  <si>
    <t>1310020101</t>
  </si>
  <si>
    <t>INMUEBLES</t>
  </si>
  <si>
    <t>1310020201</t>
  </si>
  <si>
    <t>MUEBLES</t>
  </si>
  <si>
    <t>131003</t>
  </si>
  <si>
    <t>MOBILIARIO Y EQUIPO POR UTILIZAR</t>
  </si>
  <si>
    <t>1310030101</t>
  </si>
  <si>
    <t>MOBILIARIO Y EQUIPO EN TRANSITO</t>
  </si>
  <si>
    <t>1310030201</t>
  </si>
  <si>
    <t>MOBILIARIO Y EQUIPO EN EXISTENCIA</t>
  </si>
  <si>
    <t>132</t>
  </si>
  <si>
    <t>DEPRECIABLES</t>
  </si>
  <si>
    <t>1320</t>
  </si>
  <si>
    <t>132001</t>
  </si>
  <si>
    <t>EDIFICACIONES</t>
  </si>
  <si>
    <t>1320010101</t>
  </si>
  <si>
    <t>EDIFICACIONES - VALOR DE ADQUISICION</t>
  </si>
  <si>
    <t>1320019801</t>
  </si>
  <si>
    <t>EDIFICACIONES - REVALUO</t>
  </si>
  <si>
    <t>132002</t>
  </si>
  <si>
    <t>EQUIPO DE COMPUTACION</t>
  </si>
  <si>
    <t>1320020101</t>
  </si>
  <si>
    <t>EQUIPO DE COMPUTACION - VALOR DE ADQUISICION</t>
  </si>
  <si>
    <t>1320029801</t>
  </si>
  <si>
    <t>EQUIPO DE COMPUTACION - REVALUO</t>
  </si>
  <si>
    <t>132003</t>
  </si>
  <si>
    <t>EQUIPO DE OFICINA</t>
  </si>
  <si>
    <t>1320030101</t>
  </si>
  <si>
    <t>EQUIPO DE OFICINA - VALOR DE ADQUISICION</t>
  </si>
  <si>
    <t>1320039801</t>
  </si>
  <si>
    <t>EQUIPO DE OFICINA - REVALUO</t>
  </si>
  <si>
    <t>132004</t>
  </si>
  <si>
    <t>MOBILIARIO</t>
  </si>
  <si>
    <t>1320040101</t>
  </si>
  <si>
    <t>MOBILIARIO - VALOR DE ADQUISICION</t>
  </si>
  <si>
    <t>1320049801</t>
  </si>
  <si>
    <t>MOBILIARIO - REVALUO</t>
  </si>
  <si>
    <t>132005</t>
  </si>
  <si>
    <t>VEHICULOS</t>
  </si>
  <si>
    <t>1320050101</t>
  </si>
  <si>
    <t>VEHICULOS - VALOR DE ADQUISICION</t>
  </si>
  <si>
    <t>1320059801</t>
  </si>
  <si>
    <t>VEHICULOS - REVALUO</t>
  </si>
  <si>
    <t>132006</t>
  </si>
  <si>
    <t>MAQUINARIA, EQUIPO Y HERRAMIENTA</t>
  </si>
  <si>
    <t>1320060101</t>
  </si>
  <si>
    <t>MAQUINARIA, EQUIPO Y HERRAMIENTA - VALOR DE ADQUISICION.</t>
  </si>
  <si>
    <t>1320069801</t>
  </si>
  <si>
    <t>MAQUINARIA, EQUIPO Y HERRAMIENTA- REVALUO</t>
  </si>
  <si>
    <t>132099</t>
  </si>
  <si>
    <t>1320990101</t>
  </si>
  <si>
    <t>BIBLIOTECA</t>
  </si>
  <si>
    <t>1329</t>
  </si>
  <si>
    <t>DEPRECIACION ACUMULADA</t>
  </si>
  <si>
    <t>132900</t>
  </si>
  <si>
    <t>1329000100</t>
  </si>
  <si>
    <t>1329000200</t>
  </si>
  <si>
    <t>1329000300</t>
  </si>
  <si>
    <t>1329000400</t>
  </si>
  <si>
    <t>1329000500</t>
  </si>
  <si>
    <t>1329000600</t>
  </si>
  <si>
    <t>133</t>
  </si>
  <si>
    <t>AMORTIZABLES</t>
  </si>
  <si>
    <t>1330</t>
  </si>
  <si>
    <t>133001</t>
  </si>
  <si>
    <t>CONSTRUCCIONES EN LOCALES ARRENDADOS</t>
  </si>
  <si>
    <t>1330010101</t>
  </si>
  <si>
    <t>1330010201</t>
  </si>
  <si>
    <t>133002</t>
  </si>
  <si>
    <t>REMODELACIONES Y READECUACIONES EN LOCALES PROPIOS</t>
  </si>
  <si>
    <t>1330020101</t>
  </si>
  <si>
    <t>1330020201</t>
  </si>
  <si>
    <t>133099</t>
  </si>
  <si>
    <t>1330990001</t>
  </si>
  <si>
    <t>2</t>
  </si>
  <si>
    <t>PASIVOS</t>
  </si>
  <si>
    <t>21</t>
  </si>
  <si>
    <t>PASIVOS DE INTERMEDIACION</t>
  </si>
  <si>
    <t>211</t>
  </si>
  <si>
    <t>DEPOSITOS</t>
  </si>
  <si>
    <t>2110</t>
  </si>
  <si>
    <t>DEPOSITOS A LA VISTA</t>
  </si>
  <si>
    <t>211001</t>
  </si>
  <si>
    <t>DEPOSITOS EN CUENTA CORRIENTE</t>
  </si>
  <si>
    <t>2110010101</t>
  </si>
  <si>
    <t>BANCO CENTRAL DE RESERVA - ML</t>
  </si>
  <si>
    <t>2110010102</t>
  </si>
  <si>
    <t>BANCO CENTRAL DE RESERVA - ME</t>
  </si>
  <si>
    <t>2110010201</t>
  </si>
  <si>
    <t>ENTIDADES DEL ESTADO - ML</t>
  </si>
  <si>
    <t>2110010202</t>
  </si>
  <si>
    <t>ENTIDADES DEL ESTADO - ME</t>
  </si>
  <si>
    <t>2110010301</t>
  </si>
  <si>
    <t>EMPRESAS PRIVADAS - ML</t>
  </si>
  <si>
    <t>2110010302</t>
  </si>
  <si>
    <t>EMPRESAS PRIVADAS - ME</t>
  </si>
  <si>
    <t>2110010401</t>
  </si>
  <si>
    <t>PARTICULARES - ML</t>
  </si>
  <si>
    <t>2110010402</t>
  </si>
  <si>
    <t>PARTICULARES - ME</t>
  </si>
  <si>
    <t>2110010501</t>
  </si>
  <si>
    <t>BANCOS - ML</t>
  </si>
  <si>
    <t>2110010502</t>
  </si>
  <si>
    <t>BANCOS - ME</t>
  </si>
  <si>
    <t>2110010601</t>
  </si>
  <si>
    <t>OTRAS ENTIDADES DEL SISTEMA FINANCIERO - ML</t>
  </si>
  <si>
    <t>2110010602</t>
  </si>
  <si>
    <t>OTRAS ENTIDADES DEL SISTEMA FINANCIERO - ME</t>
  </si>
  <si>
    <t>2110010701</t>
  </si>
  <si>
    <t>DEPOSITOS POR APLICAR - ML</t>
  </si>
  <si>
    <t>2110010702</t>
  </si>
  <si>
    <t>DEPOSITOS POR APLICAR - ME</t>
  </si>
  <si>
    <t>2110010801</t>
  </si>
  <si>
    <t>RETIROS POR APLICAR - ML</t>
  </si>
  <si>
    <t>2110010802</t>
  </si>
  <si>
    <t>RETIROS POR APLICAR - ME</t>
  </si>
  <si>
    <t>2110019901</t>
  </si>
  <si>
    <t>INTERESES Y OTROS POR PAGAR - ML</t>
  </si>
  <si>
    <t>2110019902</t>
  </si>
  <si>
    <t>INTERESES Y OTROS POR PAGAR - ME</t>
  </si>
  <si>
    <t>211002</t>
  </si>
  <si>
    <t>DEPOSITOS DE AHORRO</t>
  </si>
  <si>
    <t>2110020101</t>
  </si>
  <si>
    <t>2110020102</t>
  </si>
  <si>
    <t>2110020201</t>
  </si>
  <si>
    <t>2110020202</t>
  </si>
  <si>
    <t>2110020301</t>
  </si>
  <si>
    <t>2110020302</t>
  </si>
  <si>
    <t>2110020401</t>
  </si>
  <si>
    <t>2110020402</t>
  </si>
  <si>
    <t>2110020501</t>
  </si>
  <si>
    <t>2110020502</t>
  </si>
  <si>
    <t>2110020601</t>
  </si>
  <si>
    <t>2110020602</t>
  </si>
  <si>
    <t>2110020701</t>
  </si>
  <si>
    <t>2110020702</t>
  </si>
  <si>
    <t>2110020801</t>
  </si>
  <si>
    <t>2110020802</t>
  </si>
  <si>
    <t>2110029901</t>
  </si>
  <si>
    <t>2110029902</t>
  </si>
  <si>
    <t>2111</t>
  </si>
  <si>
    <t>DEPOSITOS PACTADOS HASTA UN AÑO PLAZO</t>
  </si>
  <si>
    <t>211101</t>
  </si>
  <si>
    <t>TITULOS DE AHORRO PACT. A MENOS DE TREINTA DIAS PLAZO</t>
  </si>
  <si>
    <t>2111010101</t>
  </si>
  <si>
    <t>2111010102</t>
  </si>
  <si>
    <t>2111010201</t>
  </si>
  <si>
    <t>2111010202</t>
  </si>
  <si>
    <t>2111010301</t>
  </si>
  <si>
    <t>2111010302</t>
  </si>
  <si>
    <t>2111010401</t>
  </si>
  <si>
    <t>2111010402</t>
  </si>
  <si>
    <t>2111010501</t>
  </si>
  <si>
    <t>2111010502</t>
  </si>
  <si>
    <t>2111010601</t>
  </si>
  <si>
    <t>2111010602</t>
  </si>
  <si>
    <t>2111010701</t>
  </si>
  <si>
    <t>2111010702</t>
  </si>
  <si>
    <t>2111010801</t>
  </si>
  <si>
    <t>2111010802</t>
  </si>
  <si>
    <t>2111019901</t>
  </si>
  <si>
    <t>2111019902</t>
  </si>
  <si>
    <t>211102</t>
  </si>
  <si>
    <t>DEPOSITOS A 30 DIAS PLAZO</t>
  </si>
  <si>
    <t>2111020101</t>
  </si>
  <si>
    <t>2111020102</t>
  </si>
  <si>
    <t>2111020201</t>
  </si>
  <si>
    <t>2111020202</t>
  </si>
  <si>
    <t>2111020301</t>
  </si>
  <si>
    <t>2111020302</t>
  </si>
  <si>
    <t>2111020401</t>
  </si>
  <si>
    <t>2111020402</t>
  </si>
  <si>
    <t>2111020501</t>
  </si>
  <si>
    <t>2111020502</t>
  </si>
  <si>
    <t>2111020601</t>
  </si>
  <si>
    <t>2111020602</t>
  </si>
  <si>
    <t>2111020701</t>
  </si>
  <si>
    <t>2111020702</t>
  </si>
  <si>
    <t>2111020801</t>
  </si>
  <si>
    <t>2111020802</t>
  </si>
  <si>
    <t>2111029901</t>
  </si>
  <si>
    <t>2111029902</t>
  </si>
  <si>
    <t>211103</t>
  </si>
  <si>
    <t>DEPOSITOS A 60 DIAS PLAZO</t>
  </si>
  <si>
    <t>2111030101</t>
  </si>
  <si>
    <t>2111030102</t>
  </si>
  <si>
    <t>2111030201</t>
  </si>
  <si>
    <t>2111030202</t>
  </si>
  <si>
    <t>2111030301</t>
  </si>
  <si>
    <t>2111030302</t>
  </si>
  <si>
    <t>2111030401</t>
  </si>
  <si>
    <t>2111030402</t>
  </si>
  <si>
    <t>2111030501</t>
  </si>
  <si>
    <t>2111030502</t>
  </si>
  <si>
    <t>2111030601</t>
  </si>
  <si>
    <t>2111030602</t>
  </si>
  <si>
    <t>2111030701</t>
  </si>
  <si>
    <t>2111030702</t>
  </si>
  <si>
    <t>2111030801</t>
  </si>
  <si>
    <t>2111030802</t>
  </si>
  <si>
    <t>2111039901</t>
  </si>
  <si>
    <t>2111039902</t>
  </si>
  <si>
    <t>211104</t>
  </si>
  <si>
    <t>DEPOSITOS A 90 DIAS PLAZO</t>
  </si>
  <si>
    <t>2111040101</t>
  </si>
  <si>
    <t>2111040102</t>
  </si>
  <si>
    <t>2111040201</t>
  </si>
  <si>
    <t>2111040202</t>
  </si>
  <si>
    <t>2111040301</t>
  </si>
  <si>
    <t>2111040302</t>
  </si>
  <si>
    <t>2111040401</t>
  </si>
  <si>
    <t>2111040402</t>
  </si>
  <si>
    <t>2111040501</t>
  </si>
  <si>
    <t>2111040502</t>
  </si>
  <si>
    <t>2111040601</t>
  </si>
  <si>
    <t>2111040602</t>
  </si>
  <si>
    <t>2111040701</t>
  </si>
  <si>
    <t>2111040702</t>
  </si>
  <si>
    <t>2111040801</t>
  </si>
  <si>
    <t>2111040802</t>
  </si>
  <si>
    <t>2111049901</t>
  </si>
  <si>
    <t>2111049902</t>
  </si>
  <si>
    <t>211105</t>
  </si>
  <si>
    <t>DEPOSITOS A 120 DIAS PLAZO</t>
  </si>
  <si>
    <t>2111050101</t>
  </si>
  <si>
    <t>2111050102</t>
  </si>
  <si>
    <t>2111050201</t>
  </si>
  <si>
    <t>2111050202</t>
  </si>
  <si>
    <t>2111050301</t>
  </si>
  <si>
    <t>2111050302</t>
  </si>
  <si>
    <t>2111050401</t>
  </si>
  <si>
    <t>2111050402</t>
  </si>
  <si>
    <t>2111050501</t>
  </si>
  <si>
    <t>2111050502</t>
  </si>
  <si>
    <t>2111050601</t>
  </si>
  <si>
    <t>2111050602</t>
  </si>
  <si>
    <t>2111050701</t>
  </si>
  <si>
    <t>2111050702</t>
  </si>
  <si>
    <t>2111050801</t>
  </si>
  <si>
    <t>2111050802</t>
  </si>
  <si>
    <t>2111059901</t>
  </si>
  <si>
    <t>2111059902</t>
  </si>
  <si>
    <t>211106</t>
  </si>
  <si>
    <t>DEPOSITOS A 150 DIAS PLAZO</t>
  </si>
  <si>
    <t>2111060101</t>
  </si>
  <si>
    <t>2111060102</t>
  </si>
  <si>
    <t>2111060201</t>
  </si>
  <si>
    <t>2111060202</t>
  </si>
  <si>
    <t>2111060301</t>
  </si>
  <si>
    <t>2111060302</t>
  </si>
  <si>
    <t>2111060401</t>
  </si>
  <si>
    <t>2111060402</t>
  </si>
  <si>
    <t>2111060501</t>
  </si>
  <si>
    <t>2111060502</t>
  </si>
  <si>
    <t>2111060601</t>
  </si>
  <si>
    <t>2111060602</t>
  </si>
  <si>
    <t>2111060701</t>
  </si>
  <si>
    <t>2111060702</t>
  </si>
  <si>
    <t>2111060801</t>
  </si>
  <si>
    <t>2111060802</t>
  </si>
  <si>
    <t>2111069901</t>
  </si>
  <si>
    <t>2111069902</t>
  </si>
  <si>
    <t>211107</t>
  </si>
  <si>
    <t>DEPOSITOS A 180 DIAS PLAZO</t>
  </si>
  <si>
    <t>2111070101</t>
  </si>
  <si>
    <t>2111070102</t>
  </si>
  <si>
    <t>2111070201</t>
  </si>
  <si>
    <t>2111070202</t>
  </si>
  <si>
    <t>2111070301</t>
  </si>
  <si>
    <t>2111070302</t>
  </si>
  <si>
    <t>2111070401</t>
  </si>
  <si>
    <t>2111070402</t>
  </si>
  <si>
    <t>2111070501</t>
  </si>
  <si>
    <t>2111070502</t>
  </si>
  <si>
    <t>2111070601</t>
  </si>
  <si>
    <t>2111070602</t>
  </si>
  <si>
    <t>2111070701</t>
  </si>
  <si>
    <t>2111070702</t>
  </si>
  <si>
    <t>2111070801</t>
  </si>
  <si>
    <t>2111070802</t>
  </si>
  <si>
    <t>2111079901</t>
  </si>
  <si>
    <t>2111079902</t>
  </si>
  <si>
    <t>211108</t>
  </si>
  <si>
    <t>DEPOSITOS PACTADOS A MAS DE 180 DIAS PLAZO</t>
  </si>
  <si>
    <t>2111080101</t>
  </si>
  <si>
    <t>2111080102</t>
  </si>
  <si>
    <t>2111080201</t>
  </si>
  <si>
    <t>2111080202</t>
  </si>
  <si>
    <t>2111080301</t>
  </si>
  <si>
    <t>2111080302</t>
  </si>
  <si>
    <t>2111080401</t>
  </si>
  <si>
    <t>2111080402</t>
  </si>
  <si>
    <t>2111080501</t>
  </si>
  <si>
    <t>2111080502</t>
  </si>
  <si>
    <t>2111080601</t>
  </si>
  <si>
    <t>2111080602</t>
  </si>
  <si>
    <t>2111080701</t>
  </si>
  <si>
    <t>2111080702</t>
  </si>
  <si>
    <t>2111080801</t>
  </si>
  <si>
    <t>2111080802</t>
  </si>
  <si>
    <t>2111089901</t>
  </si>
  <si>
    <t>2111089902</t>
  </si>
  <si>
    <t>211113</t>
  </si>
  <si>
    <t>DEPOSITOS A 360 DIAS PLAZO</t>
  </si>
  <si>
    <t>2111130101</t>
  </si>
  <si>
    <t>2111130102</t>
  </si>
  <si>
    <t>2111130201</t>
  </si>
  <si>
    <t>2111130202</t>
  </si>
  <si>
    <t>2111130301</t>
  </si>
  <si>
    <t>2111130302</t>
  </si>
  <si>
    <t>2111130401</t>
  </si>
  <si>
    <t>2111130402</t>
  </si>
  <si>
    <t>2111130501</t>
  </si>
  <si>
    <t>2111130502</t>
  </si>
  <si>
    <t>2111130601</t>
  </si>
  <si>
    <t>2111130602</t>
  </si>
  <si>
    <t>2111130701</t>
  </si>
  <si>
    <t>2111130702</t>
  </si>
  <si>
    <t>2111130801</t>
  </si>
  <si>
    <t>2111130802</t>
  </si>
  <si>
    <t>2111139901</t>
  </si>
  <si>
    <t>2111139902</t>
  </si>
  <si>
    <t>211114</t>
  </si>
  <si>
    <t>DEPOSITOS DE AHORRO PROGRAMADO</t>
  </si>
  <si>
    <t>2111140101</t>
  </si>
  <si>
    <t>2111140102</t>
  </si>
  <si>
    <t>2111140201</t>
  </si>
  <si>
    <t>2111140202</t>
  </si>
  <si>
    <t>2111140301</t>
  </si>
  <si>
    <t>2111140302</t>
  </si>
  <si>
    <t>2111140401</t>
  </si>
  <si>
    <t>2111140402</t>
  </si>
  <si>
    <t>2111140501</t>
  </si>
  <si>
    <t>2111140502</t>
  </si>
  <si>
    <t>2111140601</t>
  </si>
  <si>
    <t>2111140602</t>
  </si>
  <si>
    <t>2111140701</t>
  </si>
  <si>
    <t>2111140702</t>
  </si>
  <si>
    <t>2111140801</t>
  </si>
  <si>
    <t>2111140802</t>
  </si>
  <si>
    <t>2111149901</t>
  </si>
  <si>
    <t>2111149902</t>
  </si>
  <si>
    <t>211199</t>
  </si>
  <si>
    <t>DEPOSITOS EN GARANTIA DE CARTAS DE CREDITO</t>
  </si>
  <si>
    <t>2111990101</t>
  </si>
  <si>
    <t>2111990102</t>
  </si>
  <si>
    <t>2111990201</t>
  </si>
  <si>
    <t>2111990202</t>
  </si>
  <si>
    <t>2111990301</t>
  </si>
  <si>
    <t>2111990302</t>
  </si>
  <si>
    <t>2111990401</t>
  </si>
  <si>
    <t>2111990402</t>
  </si>
  <si>
    <t>2111990501</t>
  </si>
  <si>
    <t>2111990502</t>
  </si>
  <si>
    <t>2111990601</t>
  </si>
  <si>
    <t>2111990602</t>
  </si>
  <si>
    <t>2111990701</t>
  </si>
  <si>
    <t>2111990702</t>
  </si>
  <si>
    <t>2111990801</t>
  </si>
  <si>
    <t>2111990802</t>
  </si>
  <si>
    <t>2111999901</t>
  </si>
  <si>
    <t>2111999902</t>
  </si>
  <si>
    <t>2112</t>
  </si>
  <si>
    <t>DEPOSITOS PACTADOS A MAS DE UN AÑO PLAZO</t>
  </si>
  <si>
    <t>211201</t>
  </si>
  <si>
    <t>DEPOSITOS A PLAZO</t>
  </si>
  <si>
    <t>2112010101</t>
  </si>
  <si>
    <t>2112010102</t>
  </si>
  <si>
    <t>2112010201</t>
  </si>
  <si>
    <t>2112010202</t>
  </si>
  <si>
    <t>2112010301</t>
  </si>
  <si>
    <t>2112010302</t>
  </si>
  <si>
    <t>2112010401</t>
  </si>
  <si>
    <t>2112010402</t>
  </si>
  <si>
    <t>2112010501</t>
  </si>
  <si>
    <t>2112010502</t>
  </si>
  <si>
    <t>2112010601</t>
  </si>
  <si>
    <t>2112010602</t>
  </si>
  <si>
    <t>2112010701</t>
  </si>
  <si>
    <t>2112010702</t>
  </si>
  <si>
    <t>2112010801</t>
  </si>
  <si>
    <t>2112010802</t>
  </si>
  <si>
    <t>2112019901</t>
  </si>
  <si>
    <t>2112019902</t>
  </si>
  <si>
    <t>211202</t>
  </si>
  <si>
    <t>DEPOSITOS A PLAZO CON ENCAJE ESPECIAL</t>
  </si>
  <si>
    <t>2112020101</t>
  </si>
  <si>
    <t>2112020102</t>
  </si>
  <si>
    <t>2112020201</t>
  </si>
  <si>
    <t>2112020202</t>
  </si>
  <si>
    <t>2112020301</t>
  </si>
  <si>
    <t>2112020302</t>
  </si>
  <si>
    <t>2112020401</t>
  </si>
  <si>
    <t>2112020402</t>
  </si>
  <si>
    <t>2112020501</t>
  </si>
  <si>
    <t>2112020502</t>
  </si>
  <si>
    <t>2112020601</t>
  </si>
  <si>
    <t>2112020602</t>
  </si>
  <si>
    <t>2112020701</t>
  </si>
  <si>
    <t>2112020702</t>
  </si>
  <si>
    <t>2112020801</t>
  </si>
  <si>
    <t>2112020802</t>
  </si>
  <si>
    <t>2112029901</t>
  </si>
  <si>
    <t>2112029902</t>
  </si>
  <si>
    <t>211203</t>
  </si>
  <si>
    <t>2112030101</t>
  </si>
  <si>
    <t>2112030102</t>
  </si>
  <si>
    <t>2112030201</t>
  </si>
  <si>
    <t>2112030202</t>
  </si>
  <si>
    <t>2112030301</t>
  </si>
  <si>
    <t>2112030302</t>
  </si>
  <si>
    <t>2112030401</t>
  </si>
  <si>
    <t>2112030402</t>
  </si>
  <si>
    <t>2112030501</t>
  </si>
  <si>
    <t>2112030502</t>
  </si>
  <si>
    <t>2112030601</t>
  </si>
  <si>
    <t>2112030602</t>
  </si>
  <si>
    <t>2112030701</t>
  </si>
  <si>
    <t>2112030702</t>
  </si>
  <si>
    <t>2112030801</t>
  </si>
  <si>
    <t>2112030802</t>
  </si>
  <si>
    <t>2112039901</t>
  </si>
  <si>
    <t>2112039902</t>
  </si>
  <si>
    <t>211204</t>
  </si>
  <si>
    <t>2112040101</t>
  </si>
  <si>
    <t>2112040102</t>
  </si>
  <si>
    <t>2112040201</t>
  </si>
  <si>
    <t>2112040202</t>
  </si>
  <si>
    <t>2112040301</t>
  </si>
  <si>
    <t>2112040302</t>
  </si>
  <si>
    <t>2112040401</t>
  </si>
  <si>
    <t>2112040402</t>
  </si>
  <si>
    <t>2112040501</t>
  </si>
  <si>
    <t>2112040502</t>
  </si>
  <si>
    <t>2112040601</t>
  </si>
  <si>
    <t>2112040602</t>
  </si>
  <si>
    <t>2112040701</t>
  </si>
  <si>
    <t>2112040702</t>
  </si>
  <si>
    <t>2112040801</t>
  </si>
  <si>
    <t>2112040802</t>
  </si>
  <si>
    <t>2112049901</t>
  </si>
  <si>
    <t>2112049902</t>
  </si>
  <si>
    <t>2114</t>
  </si>
  <si>
    <t>DEPOSITOS RESTRINGIDOS E INACTIVOS</t>
  </si>
  <si>
    <t>211401</t>
  </si>
  <si>
    <t>DEPOSITOS EN GARANTIA - CUENTA  DE AHORRO</t>
  </si>
  <si>
    <t>2114010101</t>
  </si>
  <si>
    <t>2114010102</t>
  </si>
  <si>
    <t>2114010201</t>
  </si>
  <si>
    <t>2114010202</t>
  </si>
  <si>
    <t>2114010301</t>
  </si>
  <si>
    <t>2114010302</t>
  </si>
  <si>
    <t>2114010401</t>
  </si>
  <si>
    <t>2114010402</t>
  </si>
  <si>
    <t>2114010501</t>
  </si>
  <si>
    <t>2114010502</t>
  </si>
  <si>
    <t>BANCOS- ME</t>
  </si>
  <si>
    <t>2114010601</t>
  </si>
  <si>
    <t>OTRAS ENTIDADES DEL SISTEMA  FINANCIERO- ML</t>
  </si>
  <si>
    <t>2114010602</t>
  </si>
  <si>
    <t>OTRAS ENTIDADES DEL SISTEMA FINANCIERO- ME</t>
  </si>
  <si>
    <t>2114019901</t>
  </si>
  <si>
    <t>2114019902</t>
  </si>
  <si>
    <t>211402</t>
  </si>
  <si>
    <t>DEPOSITOS EN GARANTIA - A PLAZO</t>
  </si>
  <si>
    <t>2114020101</t>
  </si>
  <si>
    <t>2114020102</t>
  </si>
  <si>
    <t>2114020201</t>
  </si>
  <si>
    <t>2114020202</t>
  </si>
  <si>
    <t>2114020301</t>
  </si>
  <si>
    <t>2114020302</t>
  </si>
  <si>
    <t>2114020401</t>
  </si>
  <si>
    <t>2114020402</t>
  </si>
  <si>
    <t>2114020501</t>
  </si>
  <si>
    <t>2114020502</t>
  </si>
  <si>
    <t>2114020601</t>
  </si>
  <si>
    <t>2114020602</t>
  </si>
  <si>
    <t>2114029901</t>
  </si>
  <si>
    <t>2114029902</t>
  </si>
  <si>
    <t>211403</t>
  </si>
  <si>
    <t>DEPOSITOS EMBARGADOS - CUENTA CORRIENTE</t>
  </si>
  <si>
    <t>2114030101</t>
  </si>
  <si>
    <t>2114030102</t>
  </si>
  <si>
    <t>2114030201</t>
  </si>
  <si>
    <t>2114030202</t>
  </si>
  <si>
    <t>2114030301</t>
  </si>
  <si>
    <t>2114030302</t>
  </si>
  <si>
    <t>2114030401</t>
  </si>
  <si>
    <t>2114030402</t>
  </si>
  <si>
    <t>2114030501</t>
  </si>
  <si>
    <t>2114030502</t>
  </si>
  <si>
    <t>2114030601</t>
  </si>
  <si>
    <t>2114030602</t>
  </si>
  <si>
    <t>2114039901</t>
  </si>
  <si>
    <t>2114039902</t>
  </si>
  <si>
    <t>211404</t>
  </si>
  <si>
    <t>DEPOSITOS EMBARGADOS - CUENTA DE AHORRO</t>
  </si>
  <si>
    <t>2114040101</t>
  </si>
  <si>
    <t>2114040102</t>
  </si>
  <si>
    <t>2114040201</t>
  </si>
  <si>
    <t>2114040202</t>
  </si>
  <si>
    <t>2114040301</t>
  </si>
  <si>
    <t>2114040302</t>
  </si>
  <si>
    <t>2114040401</t>
  </si>
  <si>
    <t>2114040402</t>
  </si>
  <si>
    <t>2114040501</t>
  </si>
  <si>
    <t>2114040502</t>
  </si>
  <si>
    <t>2114040601</t>
  </si>
  <si>
    <t>2114040602</t>
  </si>
  <si>
    <t>2114049901</t>
  </si>
  <si>
    <t>2114049902</t>
  </si>
  <si>
    <t>211405</t>
  </si>
  <si>
    <t>DEPOSITOS EMBARGADOS - DEPOSITOS A PLAZO</t>
  </si>
  <si>
    <t>2114050101</t>
  </si>
  <si>
    <t>2114050102</t>
  </si>
  <si>
    <t>2114050201</t>
  </si>
  <si>
    <t>2114050202</t>
  </si>
  <si>
    <t>2114050301</t>
  </si>
  <si>
    <t>2114050302</t>
  </si>
  <si>
    <t>2114050401</t>
  </si>
  <si>
    <t>2114050402</t>
  </si>
  <si>
    <t>2114050501</t>
  </si>
  <si>
    <t>2114050502</t>
  </si>
  <si>
    <t>2114050601</t>
  </si>
  <si>
    <t>2114050602</t>
  </si>
  <si>
    <t>2114059901</t>
  </si>
  <si>
    <t>2114059902</t>
  </si>
  <si>
    <t>211406</t>
  </si>
  <si>
    <t>DEPOSITOS INACTIVOS - CUENTAS CORRIENTES</t>
  </si>
  <si>
    <t>2114060101</t>
  </si>
  <si>
    <t>2114060102</t>
  </si>
  <si>
    <t>2114060201</t>
  </si>
  <si>
    <t>2114060202</t>
  </si>
  <si>
    <t>2114060301</t>
  </si>
  <si>
    <t>2114060302</t>
  </si>
  <si>
    <t>2114060401</t>
  </si>
  <si>
    <t>2114060402</t>
  </si>
  <si>
    <t>2114060501</t>
  </si>
  <si>
    <t>2114060502</t>
  </si>
  <si>
    <t>2114060601</t>
  </si>
  <si>
    <t>2114060602</t>
  </si>
  <si>
    <t>2114069901</t>
  </si>
  <si>
    <t>2114069902</t>
  </si>
  <si>
    <t>211407</t>
  </si>
  <si>
    <t>DEPOSITOS INACTIVOS - AHORROS</t>
  </si>
  <si>
    <t>2114070101</t>
  </si>
  <si>
    <t>2114070102</t>
  </si>
  <si>
    <t>2114070201</t>
  </si>
  <si>
    <t>2114070202</t>
  </si>
  <si>
    <t>2114070301</t>
  </si>
  <si>
    <t>2114070302</t>
  </si>
  <si>
    <t>2114070401</t>
  </si>
  <si>
    <t>2114070402</t>
  </si>
  <si>
    <t>2114070501</t>
  </si>
  <si>
    <t>2114070502</t>
  </si>
  <si>
    <t>2114070601</t>
  </si>
  <si>
    <t>2114070602</t>
  </si>
  <si>
    <t>2114079901</t>
  </si>
  <si>
    <t>2114079902</t>
  </si>
  <si>
    <t>212</t>
  </si>
  <si>
    <t>2121</t>
  </si>
  <si>
    <t>212101</t>
  </si>
  <si>
    <t>ADEUDADO AL BCR</t>
  </si>
  <si>
    <t>2121010101</t>
  </si>
  <si>
    <t>CREDITOS DE LIQUIDEZ AUTOMATICOS - ML</t>
  </si>
  <si>
    <t>2121010102</t>
  </si>
  <si>
    <t>CREDITOS DE LIQUIDEZ AUTOMATICOS - ME</t>
  </si>
  <si>
    <t>2121010201</t>
  </si>
  <si>
    <t>CREDITOS PARA CUBRIR DETERIOROS DE LIQUIDEZ - ML</t>
  </si>
  <si>
    <t>2121010202</t>
  </si>
  <si>
    <t>CREDITOS PARA CUBRIR DETERIOROS DE LIQUIDEZ - ME</t>
  </si>
  <si>
    <t>2121019901</t>
  </si>
  <si>
    <t>2121019902</t>
  </si>
  <si>
    <t>212102</t>
  </si>
  <si>
    <t>ADEUDADO A ENTIDADES DEL ESTADO</t>
  </si>
  <si>
    <t>2121020101</t>
  </si>
  <si>
    <t>PARA PRESTAR A TERCEROS - ML</t>
  </si>
  <si>
    <t>2121020102</t>
  </si>
  <si>
    <t>PARA PRESTAR A TERCEROS - ME</t>
  </si>
  <si>
    <t>2121029901</t>
  </si>
  <si>
    <t>2121029902</t>
  </si>
  <si>
    <t>212103</t>
  </si>
  <si>
    <t>ADEUDADO AL INSTITUTO DE GARANTIA DE DEPOSITOS</t>
  </si>
  <si>
    <t>2121030101</t>
  </si>
  <si>
    <t>PRESTAMOS CONVERTIBLES EN ACCIONES</t>
  </si>
  <si>
    <t>2121030201</t>
  </si>
  <si>
    <t>PRESTAMOS PARA CUBRIR SITUACIONES DE INSOLVENCIA</t>
  </si>
  <si>
    <t>212105</t>
  </si>
  <si>
    <t>ADEUDADO A BANCOS</t>
  </si>
  <si>
    <t>2121050101</t>
  </si>
  <si>
    <t>2121050102</t>
  </si>
  <si>
    <t>2121059901</t>
  </si>
  <si>
    <t>2121059902</t>
  </si>
  <si>
    <t>212106</t>
  </si>
  <si>
    <t>ADEUDADO A OTRAS ENTIDADES DEL SISTEMA FINANCIERO</t>
  </si>
  <si>
    <t>2121060101</t>
  </si>
  <si>
    <t>2121060102</t>
  </si>
  <si>
    <t>2121060201</t>
  </si>
  <si>
    <t>2121060202</t>
  </si>
  <si>
    <t>2121060301</t>
  </si>
  <si>
    <t>PARA CAPITALIZACION O PARA REESTRUCTURACION -ML</t>
  </si>
  <si>
    <t>2121060302</t>
  </si>
  <si>
    <t>PARA CAPITALIZACION O PARA REESTRUCTURACION -ME</t>
  </si>
  <si>
    <t>2121069901</t>
  </si>
  <si>
    <t>2121069902</t>
  </si>
  <si>
    <t>212107</t>
  </si>
  <si>
    <t>ADEUDADO AL BMI PARA PRESTAR A TERCEROS</t>
  </si>
  <si>
    <t>2121070101</t>
  </si>
  <si>
    <t>2121070102</t>
  </si>
  <si>
    <t>2121079901</t>
  </si>
  <si>
    <t>2121079902</t>
  </si>
  <si>
    <t>212108</t>
  </si>
  <si>
    <t>ADEUDADO A ENTIDADES EXTRANJERAS</t>
  </si>
  <si>
    <t>2121080101</t>
  </si>
  <si>
    <t>ADEUDADO A BANCOS EXTRANJEROS POR CARTAS DE CREDITO - ML</t>
  </si>
  <si>
    <t>2121080102</t>
  </si>
  <si>
    <t>ADEUDADO A BANCOS EXTRANJEROS POR CARTAS DE CREDITO - ME</t>
  </si>
  <si>
    <t>2121080201</t>
  </si>
  <si>
    <t>ADEUDADO A BANCOS EXTRANJEROS POR LINEAS DE CREDITO - ML</t>
  </si>
  <si>
    <t>2121080202</t>
  </si>
  <si>
    <t>ADEUDADO A BANCOS EXTRANJEROS POR LINEAS DE CREDITO - ME</t>
  </si>
  <si>
    <t>2121080301</t>
  </si>
  <si>
    <t>ADEUDADO A BANCOS EXTRANJEROS - OTROS -ML</t>
  </si>
  <si>
    <t>2121080302</t>
  </si>
  <si>
    <t>ADEUDADO A BANCOS EXTRANJEROS - OTROS - ME</t>
  </si>
  <si>
    <t>2121080401</t>
  </si>
  <si>
    <t>ADEUDADO A ORGANISMOS MULTILATERALES - ML</t>
  </si>
  <si>
    <t>2121080402</t>
  </si>
  <si>
    <t>ADEUDADO A ORGANISMOS MULTILATERALES - ME</t>
  </si>
  <si>
    <t>2121089901</t>
  </si>
  <si>
    <t>2121089902</t>
  </si>
  <si>
    <t>212109</t>
  </si>
  <si>
    <t>OTROS PRESTAMOS</t>
  </si>
  <si>
    <t>2121090101</t>
  </si>
  <si>
    <t>2121090102</t>
  </si>
  <si>
    <t>2121099901</t>
  </si>
  <si>
    <t>2121099902</t>
  </si>
  <si>
    <t>2122</t>
  </si>
  <si>
    <t>212201</t>
  </si>
  <si>
    <t>2122010101</t>
  </si>
  <si>
    <t>2122010102</t>
  </si>
  <si>
    <t>2122010201</t>
  </si>
  <si>
    <t>2122010202</t>
  </si>
  <si>
    <t>2122019901</t>
  </si>
  <si>
    <t>2122019902</t>
  </si>
  <si>
    <t>212202</t>
  </si>
  <si>
    <t>2122020101</t>
  </si>
  <si>
    <t>2122020102</t>
  </si>
  <si>
    <t>2122029901</t>
  </si>
  <si>
    <t>2122029902</t>
  </si>
  <si>
    <t>212203</t>
  </si>
  <si>
    <t>2122030101</t>
  </si>
  <si>
    <t>2122030201</t>
  </si>
  <si>
    <t>212206</t>
  </si>
  <si>
    <t>2122060101</t>
  </si>
  <si>
    <t>2122060102</t>
  </si>
  <si>
    <t>2122060201</t>
  </si>
  <si>
    <t>2122060202</t>
  </si>
  <si>
    <t>2122060301</t>
  </si>
  <si>
    <t>2122060302</t>
  </si>
  <si>
    <t>2122069901</t>
  </si>
  <si>
    <t>2122069902</t>
  </si>
  <si>
    <t>212207</t>
  </si>
  <si>
    <t>2122070101</t>
  </si>
  <si>
    <t>2122070102</t>
  </si>
  <si>
    <t>2122079901</t>
  </si>
  <si>
    <t>2122079902</t>
  </si>
  <si>
    <t>212208</t>
  </si>
  <si>
    <t>2122080101</t>
  </si>
  <si>
    <t>2122080102</t>
  </si>
  <si>
    <t>2122080201</t>
  </si>
  <si>
    <t>2122080202</t>
  </si>
  <si>
    <t>2122080301</t>
  </si>
  <si>
    <t>2122080302</t>
  </si>
  <si>
    <t>2122080401</t>
  </si>
  <si>
    <t>2122080402</t>
  </si>
  <si>
    <t>2122089901</t>
  </si>
  <si>
    <t>2122089902</t>
  </si>
  <si>
    <t>212209</t>
  </si>
  <si>
    <t>2122090101</t>
  </si>
  <si>
    <t>2122090102</t>
  </si>
  <si>
    <t>2122099901</t>
  </si>
  <si>
    <t>2122099902</t>
  </si>
  <si>
    <t>2123</t>
  </si>
  <si>
    <t>PRESTAMOS PACTADOS A CINCO O MAS AÑOS PLAZO</t>
  </si>
  <si>
    <t>212308</t>
  </si>
  <si>
    <t>2123080101</t>
  </si>
  <si>
    <t>2123080102</t>
  </si>
  <si>
    <t>2123080201</t>
  </si>
  <si>
    <t>2123080202</t>
  </si>
  <si>
    <t>2123080301</t>
  </si>
  <si>
    <t>2123080302</t>
  </si>
  <si>
    <t>2123080401</t>
  </si>
  <si>
    <t>2123080402</t>
  </si>
  <si>
    <t>2123089901</t>
  </si>
  <si>
    <t>2123089902</t>
  </si>
  <si>
    <t>212309</t>
  </si>
  <si>
    <t>2123090101</t>
  </si>
  <si>
    <t>2123090102</t>
  </si>
  <si>
    <t>2123099901</t>
  </si>
  <si>
    <t>2123099902</t>
  </si>
  <si>
    <t>213</t>
  </si>
  <si>
    <t>OBLIGACIONES A LA VISTA</t>
  </si>
  <si>
    <t>2130</t>
  </si>
  <si>
    <t>213001</t>
  </si>
  <si>
    <t>CHEQUES PROPIOS</t>
  </si>
  <si>
    <t>2130010101</t>
  </si>
  <si>
    <t>CHEQUES DE CAJA O GERENCIA - ML</t>
  </si>
  <si>
    <t>2130010102</t>
  </si>
  <si>
    <t>CHEQUES DE CAJA O GERENCIA - ME</t>
  </si>
  <si>
    <t>2130010201</t>
  </si>
  <si>
    <t>CHEQUES CERTIFICADOS - ML</t>
  </si>
  <si>
    <t>2130010202</t>
  </si>
  <si>
    <t>CHEQUES CERTIFICADOS - ME</t>
  </si>
  <si>
    <t>213002</t>
  </si>
  <si>
    <t>OBLIGACIONES POR TARJETAS DE CREDITO</t>
  </si>
  <si>
    <t>2130020001</t>
  </si>
  <si>
    <t>OBLIGACIONES POR TARJETAS DE CREDITO - ML</t>
  </si>
  <si>
    <t>2130020002</t>
  </si>
  <si>
    <t>OBLIGACIONES POR TARJETAS DE CREDITO - ME</t>
  </si>
  <si>
    <t>213003</t>
  </si>
  <si>
    <t>COBROS POR CUENTA AJENA</t>
  </si>
  <si>
    <t>2130030101</t>
  </si>
  <si>
    <t>COBRANZAS LOCALES - ML</t>
  </si>
  <si>
    <t>2130030202</t>
  </si>
  <si>
    <t>COBRANZAS DEL EXTERIOR - ME</t>
  </si>
  <si>
    <t>2130030301</t>
  </si>
  <si>
    <t>IMPUESTOS Y SERVICIOS PUBLICOS - ML</t>
  </si>
  <si>
    <t>213004</t>
  </si>
  <si>
    <t>CORRESPONSALIAS</t>
  </si>
  <si>
    <t>2130040101</t>
  </si>
  <si>
    <t>2130040201</t>
  </si>
  <si>
    <t>CHEQUES DE VIAJERO - ML</t>
  </si>
  <si>
    <t>2130040202</t>
  </si>
  <si>
    <t>CHEQUES DE VIAJERO - ME</t>
  </si>
  <si>
    <t>213005</t>
  </si>
  <si>
    <t>TRANSFERENCIAS DE FONDOS</t>
  </si>
  <si>
    <t>2130050101</t>
  </si>
  <si>
    <t>TRANSFERENCIAS LOCALES - ML</t>
  </si>
  <si>
    <t>2130050102</t>
  </si>
  <si>
    <t>TRANSFERENCIAS LOCALES - ME</t>
  </si>
  <si>
    <t>2130050201</t>
  </si>
  <si>
    <t>GIROS EMITIDOS POR PAGAR - ML</t>
  </si>
  <si>
    <t>2130050202</t>
  </si>
  <si>
    <t>GIROS EMITIDOS POR PAGAR - ME</t>
  </si>
  <si>
    <t>2130050301</t>
  </si>
  <si>
    <t>GIROS RECIBIDOS POR PAGAR - ML</t>
  </si>
  <si>
    <t>2130050302</t>
  </si>
  <si>
    <t>GIROS RECIBIDOS POR PAGAR - ME</t>
  </si>
  <si>
    <t>214</t>
  </si>
  <si>
    <t>TITULOS DE EMISION PROPIA</t>
  </si>
  <si>
    <t>2141</t>
  </si>
  <si>
    <t>TITULOS DE EMISION PROPIA PACTADOS HASTA UN AÑO PLAZO.</t>
  </si>
  <si>
    <t>214100</t>
  </si>
  <si>
    <t>TITULOS DE EMISION PROPIA PACTADOS HASTA UN AÑO PLAZO</t>
  </si>
  <si>
    <t>2141000101</t>
  </si>
  <si>
    <t>TITULOSVALORES CON GARANTIA HIPOTECARIA -ML</t>
  </si>
  <si>
    <t>2141000102</t>
  </si>
  <si>
    <t>TITULOSVALORES CON GARANTIA HIPOTECARIA -ME</t>
  </si>
  <si>
    <t>2141000201</t>
  </si>
  <si>
    <t>TITULOSVALORES SIN GARANTIA HIPOTECARIA - ML</t>
  </si>
  <si>
    <t>2141000202</t>
  </si>
  <si>
    <t>TITULOSVALORES SIN GARANTIA HIPOTECARIA -ME</t>
  </si>
  <si>
    <t>2141009901</t>
  </si>
  <si>
    <t>2141009902</t>
  </si>
  <si>
    <t>2142</t>
  </si>
  <si>
    <t>PACTADOS A MAS DE UN AÑO PLAZO</t>
  </si>
  <si>
    <t>214201</t>
  </si>
  <si>
    <t>PACTADOS A MENOS DE CINCO AÑOS PLAZO</t>
  </si>
  <si>
    <t>2142010101</t>
  </si>
  <si>
    <t>2142010102</t>
  </si>
  <si>
    <t>2142010201</t>
  </si>
  <si>
    <t>2142010202</t>
  </si>
  <si>
    <t>2142019901</t>
  </si>
  <si>
    <t>2142019902</t>
  </si>
  <si>
    <t>214202</t>
  </si>
  <si>
    <t>PACTADOS A CINCO O MAS AÑOS PLAZO</t>
  </si>
  <si>
    <t>2142020101</t>
  </si>
  <si>
    <t>2142020102</t>
  </si>
  <si>
    <t>2142020201</t>
  </si>
  <si>
    <t>2142020202</t>
  </si>
  <si>
    <t>2142029901</t>
  </si>
  <si>
    <t>2142029902</t>
  </si>
  <si>
    <t>215</t>
  </si>
  <si>
    <t>DOCUMENTOS TRANSADOS</t>
  </si>
  <si>
    <t>2151</t>
  </si>
  <si>
    <t>DOCUMENTOS TRANSADOS HASTA UN AÑO PLAZO</t>
  </si>
  <si>
    <t>215101</t>
  </si>
  <si>
    <t>2151010001</t>
  </si>
  <si>
    <t>OPERACIONES DE REPORTO CON EL BANCO CENTRAL DE RESERVA - ML</t>
  </si>
  <si>
    <t>2151010002</t>
  </si>
  <si>
    <t>OPERACIONES DE REPORTO CON EL BANCO CENTRAL DE RESERVA - ME</t>
  </si>
  <si>
    <t>2151019901</t>
  </si>
  <si>
    <t>COMISIONES, PREMIOS O PRIMAS - ML</t>
  </si>
  <si>
    <t>2151019902</t>
  </si>
  <si>
    <t>COMISIONES, PREMIOS O PRIMAS - ME</t>
  </si>
  <si>
    <t>215102</t>
  </si>
  <si>
    <t>2151020001</t>
  </si>
  <si>
    <t>OPERACIONES DE REPORTO CON ENTIDADES DEL ESTADO - ML</t>
  </si>
  <si>
    <t>2151020002</t>
  </si>
  <si>
    <t>OPERACIONES DE REPORTO CON ENTIDADES DEL ESTADO - ME</t>
  </si>
  <si>
    <t>2151029901</t>
  </si>
  <si>
    <t>2151029902</t>
  </si>
  <si>
    <t>215103</t>
  </si>
  <si>
    <t>2151030001</t>
  </si>
  <si>
    <t>OPERACIONES DE REPORTO CON EMPRESAS PRIVADAS - ML</t>
  </si>
  <si>
    <t>2151030002</t>
  </si>
  <si>
    <t>OPERACIONES DE REPORTO CON EMPRESAS PRIVADAS - ME</t>
  </si>
  <si>
    <t>2151039901</t>
  </si>
  <si>
    <t>2151039902</t>
  </si>
  <si>
    <t>215104</t>
  </si>
  <si>
    <t>2151040001</t>
  </si>
  <si>
    <t>OPERACIONES DE REPORTO CON PARTICULARES - ML</t>
  </si>
  <si>
    <t>2151040002</t>
  </si>
  <si>
    <t>OPERACIONES DE REPORTO CON PARTICULARES - ME</t>
  </si>
  <si>
    <t>2151049901</t>
  </si>
  <si>
    <t>2151049902</t>
  </si>
  <si>
    <t>215105</t>
  </si>
  <si>
    <t>2151050001</t>
  </si>
  <si>
    <t>OPERACIONES DE REPORTO CON BANCOS Y FINANCIERAS - ML</t>
  </si>
  <si>
    <t>2151050002</t>
  </si>
  <si>
    <t>OPERACIONES DE REPORTO CON BANCOS Y FINANCIERAS - ME</t>
  </si>
  <si>
    <t>2151059901</t>
  </si>
  <si>
    <t>2151059902</t>
  </si>
  <si>
    <t>215106</t>
  </si>
  <si>
    <t>2151060001</t>
  </si>
  <si>
    <t>OPERAC. DE REPORTO CON OTRAS ENTIDADES DEL SISTEMA FINANCIERO - ML</t>
  </si>
  <si>
    <t>2151060002</t>
  </si>
  <si>
    <t>OPERAC. DE REPORTO CON OTRAS ENTIDADES DEL SISTEMA FINANCIERO - ME</t>
  </si>
  <si>
    <t>2151069901</t>
  </si>
  <si>
    <t>2151069902</t>
  </si>
  <si>
    <t>215107</t>
  </si>
  <si>
    <t>2151070001</t>
  </si>
  <si>
    <t>OPERACIONES BURSATILES - ML</t>
  </si>
  <si>
    <t>2151070002</t>
  </si>
  <si>
    <t>OPERACIONES BURSATILES - ME</t>
  </si>
  <si>
    <t>2151079901</t>
  </si>
  <si>
    <t>2151079902</t>
  </si>
  <si>
    <t>216</t>
  </si>
  <si>
    <t>CHEQUES Y OTROS VALORES POR APLICAR</t>
  </si>
  <si>
    <t>2160</t>
  </si>
  <si>
    <t>216001</t>
  </si>
  <si>
    <t>CAMARA DE COMPENSACION</t>
  </si>
  <si>
    <t>2160010000</t>
  </si>
  <si>
    <t>216002</t>
  </si>
  <si>
    <t>DOCUMENTOS REMESADOS A BANCOS EXTRANJEROS</t>
  </si>
  <si>
    <t>2160020000</t>
  </si>
  <si>
    <t>22</t>
  </si>
  <si>
    <t>OTROS PASIVOS</t>
  </si>
  <si>
    <t>221</t>
  </si>
  <si>
    <t>2210</t>
  </si>
  <si>
    <t>221000</t>
  </si>
  <si>
    <t>2210000101</t>
  </si>
  <si>
    <t>2210000102</t>
  </si>
  <si>
    <t>2210000201</t>
  </si>
  <si>
    <t>2210000202</t>
  </si>
  <si>
    <t>2210000301</t>
  </si>
  <si>
    <t>SALDOS CON SUCURSALES NACIONALES - ML</t>
  </si>
  <si>
    <t>2210000302</t>
  </si>
  <si>
    <t>SALDOS CON SUCURSALES NACIONALES - ME</t>
  </si>
  <si>
    <t>2210000401</t>
  </si>
  <si>
    <t>SALDOS CON SUCURSALES EXTRANJERAS - ML</t>
  </si>
  <si>
    <t>2210000402</t>
  </si>
  <si>
    <t>SALDOS CON SUCURSALES EXTRANJERAS - ME</t>
  </si>
  <si>
    <t>2210000501</t>
  </si>
  <si>
    <t>2210000502</t>
  </si>
  <si>
    <t>2210000601</t>
  </si>
  <si>
    <t>SALDOS CON SUBSIDIARIAS EXTRANJERAS - ML</t>
  </si>
  <si>
    <t>2210000602</t>
  </si>
  <si>
    <t>2210000701</t>
  </si>
  <si>
    <t>SALDOS CON BANCOS EXTRANJEROS - ML</t>
  </si>
  <si>
    <t>2210000702</t>
  </si>
  <si>
    <t>2210000801</t>
  </si>
  <si>
    <t>PRESTAMOS DE LA MATRIZ - ML</t>
  </si>
  <si>
    <t>2210000802</t>
  </si>
  <si>
    <t>PRESTAMOS DE LA MATRIZ - ME</t>
  </si>
  <si>
    <t>222</t>
  </si>
  <si>
    <t>CUENTAS POR PAGAR</t>
  </si>
  <si>
    <t>2220</t>
  </si>
  <si>
    <t>222001</t>
  </si>
  <si>
    <t>CHEQUES DE CAJA PARA PROVEEDORES</t>
  </si>
  <si>
    <t>2220010101</t>
  </si>
  <si>
    <t>CHEQUES DE CAJA PARA PROVEEDORES - ML</t>
  </si>
  <si>
    <t>2220010102</t>
  </si>
  <si>
    <t>CHEQUES DE CAJA PARA PROVEEDORES - ME</t>
  </si>
  <si>
    <t>222002</t>
  </si>
  <si>
    <t>DIVIDENDOS Y PARTICIPACIONES</t>
  </si>
  <si>
    <t>2220020101</t>
  </si>
  <si>
    <t>DIVIDENDOS</t>
  </si>
  <si>
    <t>2220020201</t>
  </si>
  <si>
    <t>PARTICIPACION DE UTILIDADES AL PERSONAL</t>
  </si>
  <si>
    <t>222003</t>
  </si>
  <si>
    <t>IMPUESTOS SERVICIOS PUBLICOS Y OTRAS OBLIGACIONES</t>
  </si>
  <si>
    <t>2220030101</t>
  </si>
  <si>
    <t>IMPUESTOS</t>
  </si>
  <si>
    <t>2220030201</t>
  </si>
  <si>
    <t>SERVICIOS PUBLICOS</t>
  </si>
  <si>
    <t>2220030301</t>
  </si>
  <si>
    <t>CUOTA PATRONAL ISSS</t>
  </si>
  <si>
    <t>2220030401</t>
  </si>
  <si>
    <t>PROVEEDORES</t>
  </si>
  <si>
    <t>2220030501</t>
  </si>
  <si>
    <t>OTROS ACREEDORES - ML</t>
  </si>
  <si>
    <t>2220030502</t>
  </si>
  <si>
    <t>OTROS ACREEDORES - ME</t>
  </si>
  <si>
    <t>222004</t>
  </si>
  <si>
    <t>2220040001</t>
  </si>
  <si>
    <t>222005</t>
  </si>
  <si>
    <t>PASIVOS TRANSITORIOS</t>
  </si>
  <si>
    <t>2220050101</t>
  </si>
  <si>
    <t>DERECHOS REGISTRALES</t>
  </si>
  <si>
    <t>2220050201</t>
  </si>
  <si>
    <t>COBROS POR CUENTA AJENA - ML</t>
  </si>
  <si>
    <t>2220050202</t>
  </si>
  <si>
    <t>COBROS POR CUENTA AJENA - ME</t>
  </si>
  <si>
    <t>222099</t>
  </si>
  <si>
    <t>2220990101</t>
  </si>
  <si>
    <t>SOBRANTES DE CAJA - ML</t>
  </si>
  <si>
    <t>2220990102</t>
  </si>
  <si>
    <t>SOBRANTES DE CAJA - ME</t>
  </si>
  <si>
    <t>2220990201</t>
  </si>
  <si>
    <t>DEBITO FISCAL</t>
  </si>
  <si>
    <t>2220999101</t>
  </si>
  <si>
    <t>223</t>
  </si>
  <si>
    <t>RETENCIONES</t>
  </si>
  <si>
    <t>2230</t>
  </si>
  <si>
    <t>223000</t>
  </si>
  <si>
    <t>2230000100</t>
  </si>
  <si>
    <t>2230000200</t>
  </si>
  <si>
    <t>ISSS</t>
  </si>
  <si>
    <t>2230000300</t>
  </si>
  <si>
    <t>AFP'S</t>
  </si>
  <si>
    <t>2230000400</t>
  </si>
  <si>
    <t>BANCOS Y FINANCIERAS</t>
  </si>
  <si>
    <t>2230000500</t>
  </si>
  <si>
    <t>OTRAS RETENCIONES</t>
  </si>
  <si>
    <t>224</t>
  </si>
  <si>
    <t>PROVISIONES</t>
  </si>
  <si>
    <t>2240</t>
  </si>
  <si>
    <t>224001</t>
  </si>
  <si>
    <t>PROVISIONES LABORALES</t>
  </si>
  <si>
    <t>2240010101</t>
  </si>
  <si>
    <t>SALARIOS</t>
  </si>
  <si>
    <t>2240010201</t>
  </si>
  <si>
    <t>VACACIONES</t>
  </si>
  <si>
    <t>2240010301</t>
  </si>
  <si>
    <t>GRATIFICACIONES</t>
  </si>
  <si>
    <t>2240010401</t>
  </si>
  <si>
    <t>AGUINALDOS</t>
  </si>
  <si>
    <t>2240010501</t>
  </si>
  <si>
    <t>INDEMNIZACIONES</t>
  </si>
  <si>
    <t>2240010601</t>
  </si>
  <si>
    <t>RETIRO VOLUNTARIO</t>
  </si>
  <si>
    <t>2240010701</t>
  </si>
  <si>
    <t>PENSIONES Y JUBILACIONES</t>
  </si>
  <si>
    <t>224002</t>
  </si>
  <si>
    <t>PROVISIONES POR CONTINGENCIAS</t>
  </si>
  <si>
    <t>2240020101</t>
  </si>
  <si>
    <t>CONTINGENCIAS POR LITIGIOS JUDICIALES - ML</t>
  </si>
  <si>
    <t>2240020102</t>
  </si>
  <si>
    <t>CONTINGENCIAS POR LITIGIOS JUDICIALES - ME</t>
  </si>
  <si>
    <t>2240020201</t>
  </si>
  <si>
    <t>OTRAS CONTINGENCIAS - ML</t>
  </si>
  <si>
    <t>2240020202</t>
  </si>
  <si>
    <t>OTRAS CONTINGENCIAS - ME</t>
  </si>
  <si>
    <t>224003</t>
  </si>
  <si>
    <t>OTRAS PROVISIONES</t>
  </si>
  <si>
    <t>2240039901</t>
  </si>
  <si>
    <t>DIVERSAS - ML</t>
  </si>
  <si>
    <t>2240039902</t>
  </si>
  <si>
    <t>DIVERSAS - ME</t>
  </si>
  <si>
    <t>225</t>
  </si>
  <si>
    <t>CREDITOS DIFERIDOS</t>
  </si>
  <si>
    <t>2250</t>
  </si>
  <si>
    <t>225001</t>
  </si>
  <si>
    <t>INTERESES</t>
  </si>
  <si>
    <t>2250010001</t>
  </si>
  <si>
    <t>225002</t>
  </si>
  <si>
    <t>DIFERENCIAS DE PRECIOS EN OPERAC. CON TITULOS VALORES</t>
  </si>
  <si>
    <t>2250020001</t>
  </si>
  <si>
    <t>DIFERENCIAS DE PRECIOS EN OPERACIONES CON TITULOS VALORES</t>
  </si>
  <si>
    <t>225003</t>
  </si>
  <si>
    <t>ANTICIPOS PARA RESERVACION DE VIVIENDA</t>
  </si>
  <si>
    <t>2250030001</t>
  </si>
  <si>
    <t>225004</t>
  </si>
  <si>
    <t>INGRESOS PERCIBIDOS NO DEVENGADOS</t>
  </si>
  <si>
    <t>2250040100</t>
  </si>
  <si>
    <t>OPERACIONES DE PRESTAMOS</t>
  </si>
  <si>
    <t>2250040200</t>
  </si>
  <si>
    <t>OTRAS OPERACIONES</t>
  </si>
  <si>
    <t>2250040500</t>
  </si>
  <si>
    <t>225005</t>
  </si>
  <si>
    <t>2250050100</t>
  </si>
  <si>
    <t>IMPUESTO SOBRE LA RENTA DIFERIDO</t>
  </si>
  <si>
    <t>2250050900</t>
  </si>
  <si>
    <t>23</t>
  </si>
  <si>
    <t>OBLIGACIONES CONVERTIBLES EN ACCIONES</t>
  </si>
  <si>
    <t>231</t>
  </si>
  <si>
    <t>2311</t>
  </si>
  <si>
    <t>PACTADOS HASTA UN AÑO PLAZO</t>
  </si>
  <si>
    <t>231100</t>
  </si>
  <si>
    <t>2311000001</t>
  </si>
  <si>
    <t>2311009901</t>
  </si>
  <si>
    <t>232</t>
  </si>
  <si>
    <t>BONOS CONVERTIBLES EN ACCIONES</t>
  </si>
  <si>
    <t>2321</t>
  </si>
  <si>
    <t>232100</t>
  </si>
  <si>
    <t>2321000001</t>
  </si>
  <si>
    <t>2321009901</t>
  </si>
  <si>
    <t>2322</t>
  </si>
  <si>
    <t>232200</t>
  </si>
  <si>
    <t>2322000001</t>
  </si>
  <si>
    <t>2322009901</t>
  </si>
  <si>
    <t>24</t>
  </si>
  <si>
    <t>DEUDA SUBORDINADA</t>
  </si>
  <si>
    <t>241</t>
  </si>
  <si>
    <t>DEUDA SUBORDINADA A PLAZO FIJO</t>
  </si>
  <si>
    <t>2413</t>
  </si>
  <si>
    <t>DEUDA SUBORDINADA A CINCO O MAS AÑOS</t>
  </si>
  <si>
    <t>241300</t>
  </si>
  <si>
    <t>2413000001</t>
  </si>
  <si>
    <t>DEUDA SUBORDINADA CON INSTITUCIONES EXTRANJERAS DE PRIMERA LINEA - ML</t>
  </si>
  <si>
    <t>2413000002</t>
  </si>
  <si>
    <t>DEUDA SUBORDINADA CON INSTITUCIONES EXTRANJERAS DE PRIMERA LINEA - ME</t>
  </si>
  <si>
    <t>2413009901</t>
  </si>
  <si>
    <t>2413009902</t>
  </si>
  <si>
    <t>3</t>
  </si>
  <si>
    <t>PATRIMONIO</t>
  </si>
  <si>
    <t>31</t>
  </si>
  <si>
    <t>311</t>
  </si>
  <si>
    <t>CAPITAL SOCIAL PAGADO</t>
  </si>
  <si>
    <t>3110</t>
  </si>
  <si>
    <t>311001</t>
  </si>
  <si>
    <t>CAPITAL SUSCRITO</t>
  </si>
  <si>
    <t>3110010101</t>
  </si>
  <si>
    <t>ACCIONES COMUNES</t>
  </si>
  <si>
    <t>3110010201</t>
  </si>
  <si>
    <t>ACCIONES PREFERIDAS</t>
  </si>
  <si>
    <t>311002</t>
  </si>
  <si>
    <t>CAPITAL SUSCRITO NO PAGADO</t>
  </si>
  <si>
    <t>3110020101</t>
  </si>
  <si>
    <t>3110020201</t>
  </si>
  <si>
    <t>311003</t>
  </si>
  <si>
    <t>APORTES DEL ESTADO</t>
  </si>
  <si>
    <t>3110030101</t>
  </si>
  <si>
    <t>APORTE INICIAL</t>
  </si>
  <si>
    <t>3110030201</t>
  </si>
  <si>
    <t>INCREMENTOS</t>
  </si>
  <si>
    <t>313</t>
  </si>
  <si>
    <t>RESERVAS DE CAPITAL</t>
  </si>
  <si>
    <t>3130</t>
  </si>
  <si>
    <t>313000</t>
  </si>
  <si>
    <t>RESERVAS</t>
  </si>
  <si>
    <t>3130000100</t>
  </si>
  <si>
    <t>RESERVA LEGAL</t>
  </si>
  <si>
    <t>3130000200</t>
  </si>
  <si>
    <t>RESERVAS ESTATUTARIAS</t>
  </si>
  <si>
    <t>3130000300</t>
  </si>
  <si>
    <t>RESERVAS VOLUNTARIAS</t>
  </si>
  <si>
    <t>314</t>
  </si>
  <si>
    <t>RESULTADOS POR APLICAR</t>
  </si>
  <si>
    <t>3140</t>
  </si>
  <si>
    <t>314001</t>
  </si>
  <si>
    <t>RESULTADOS DE EJERCICIOS ANTERIORES</t>
  </si>
  <si>
    <t>3140010101</t>
  </si>
  <si>
    <t>UTILIDADES</t>
  </si>
  <si>
    <t>3140010201</t>
  </si>
  <si>
    <t>PERDIDAS</t>
  </si>
  <si>
    <t>314002</t>
  </si>
  <si>
    <t>RESULTADOS DEL PRESENTE EJERCICIO</t>
  </si>
  <si>
    <t>3140020101</t>
  </si>
  <si>
    <t>3140020201</t>
  </si>
  <si>
    <t>32</t>
  </si>
  <si>
    <t>PATRIMONIO RESTRINGIDO</t>
  </si>
  <si>
    <t>321</t>
  </si>
  <si>
    <t>UTILIDADES NO DISTRIBUIBLES</t>
  </si>
  <si>
    <t>3210</t>
  </si>
  <si>
    <t>321000</t>
  </si>
  <si>
    <t>3210000101</t>
  </si>
  <si>
    <t>322</t>
  </si>
  <si>
    <t>REVALUACIONES</t>
  </si>
  <si>
    <t>3220</t>
  </si>
  <si>
    <t>322000</t>
  </si>
  <si>
    <t>REVALUOS</t>
  </si>
  <si>
    <t>3220000100</t>
  </si>
  <si>
    <t>REVALUO DE INMUEBLES DEL ACTIVO FIJO</t>
  </si>
  <si>
    <t>3220000200</t>
  </si>
  <si>
    <t>REVALUO DE MUEBLES DEL ACTIVO FIJO</t>
  </si>
  <si>
    <t>3220000300</t>
  </si>
  <si>
    <t>INVERSION NETA EN ENTIDADES EXTRANJERAS</t>
  </si>
  <si>
    <t>323</t>
  </si>
  <si>
    <t>RECUPERACIONES DE ACTIVOS CASTIGADOS</t>
  </si>
  <si>
    <t>3230</t>
  </si>
  <si>
    <t>323000</t>
  </si>
  <si>
    <t>RECUPERACIONES DE BIENES INMUEBLES Y MUEBLES</t>
  </si>
  <si>
    <t>3230000100</t>
  </si>
  <si>
    <t>3230000200</t>
  </si>
  <si>
    <t>324</t>
  </si>
  <si>
    <t>DONACIONES</t>
  </si>
  <si>
    <t>3240</t>
  </si>
  <si>
    <t>324000</t>
  </si>
  <si>
    <t>3240000100</t>
  </si>
  <si>
    <t>EN EFECTIVO</t>
  </si>
  <si>
    <t>3240000200</t>
  </si>
  <si>
    <t>3240000300</t>
  </si>
  <si>
    <t>325</t>
  </si>
  <si>
    <t>3250</t>
  </si>
  <si>
    <t>325001</t>
  </si>
  <si>
    <t>POR RIESGOS GENERICOS DE LA ACTIVIDAD BANCARIA</t>
  </si>
  <si>
    <t>3250010100</t>
  </si>
  <si>
    <t>RIESGO PAIS</t>
  </si>
  <si>
    <t>3250010200</t>
  </si>
  <si>
    <t>VOLUNTARIAS</t>
  </si>
  <si>
    <t>325002</t>
  </si>
  <si>
    <t>POR BIENES RECIBIDOS EN PAGO O ADJUDICADOS</t>
  </si>
  <si>
    <t>3250020100</t>
  </si>
  <si>
    <t>3250020200</t>
  </si>
  <si>
    <t>3250020301</t>
  </si>
  <si>
    <t>VALORES - ML</t>
  </si>
  <si>
    <t>3250020302</t>
  </si>
  <si>
    <t>VALORES - ME</t>
  </si>
  <si>
    <t>4</t>
  </si>
  <si>
    <t>DERECHOS FUTUROS Y CONTINGENCIAS</t>
  </si>
  <si>
    <t>41</t>
  </si>
  <si>
    <t>411</t>
  </si>
  <si>
    <t>CARTAS DE CREDITO</t>
  </si>
  <si>
    <t>4110</t>
  </si>
  <si>
    <t>411001</t>
  </si>
  <si>
    <t>CARTAS DE CREDITO DE IMPORTACION NO NEGOCIADAS</t>
  </si>
  <si>
    <t>4110010101</t>
  </si>
  <si>
    <t>4110010102</t>
  </si>
  <si>
    <t>4110010201</t>
  </si>
  <si>
    <t>4110010202</t>
  </si>
  <si>
    <t>4110010301</t>
  </si>
  <si>
    <t>4110010302</t>
  </si>
  <si>
    <t>4110010401</t>
  </si>
  <si>
    <t>4110010402</t>
  </si>
  <si>
    <t>4110010501</t>
  </si>
  <si>
    <t>4110010502</t>
  </si>
  <si>
    <t>411002</t>
  </si>
  <si>
    <t>CARTAS DE CREDITO DE IMPORTACION NEGOCIADAS</t>
  </si>
  <si>
    <t>4110020101</t>
  </si>
  <si>
    <t>4110020102</t>
  </si>
  <si>
    <t>4110020201</t>
  </si>
  <si>
    <t>4110020202</t>
  </si>
  <si>
    <t>4110020301</t>
  </si>
  <si>
    <t>4110020302</t>
  </si>
  <si>
    <t>4110020401</t>
  </si>
  <si>
    <t>4110020402</t>
  </si>
  <si>
    <t>4110020501</t>
  </si>
  <si>
    <t>4110020502</t>
  </si>
  <si>
    <t>411003</t>
  </si>
  <si>
    <t>CARTAS DE CREDITO DE EXPORTACION</t>
  </si>
  <si>
    <t>4110030101</t>
  </si>
  <si>
    <t>4110030102</t>
  </si>
  <si>
    <t>4110030201</t>
  </si>
  <si>
    <t>4110030202</t>
  </si>
  <si>
    <t>411004</t>
  </si>
  <si>
    <t>CARTAS DE CREDITO DE IMPORTACION FINANCIADAS POR PROVEEDORES EXTRANJEROS</t>
  </si>
  <si>
    <t>4110040101</t>
  </si>
  <si>
    <t>4110040102</t>
  </si>
  <si>
    <t>4110040201</t>
  </si>
  <si>
    <t>4110040202</t>
  </si>
  <si>
    <t>4110040301</t>
  </si>
  <si>
    <t>4110040302</t>
  </si>
  <si>
    <t>4110040401</t>
  </si>
  <si>
    <t>4110040402</t>
  </si>
  <si>
    <t>4110040501</t>
  </si>
  <si>
    <t>4110040502</t>
  </si>
  <si>
    <t>411005</t>
  </si>
  <si>
    <t>CARTAS DE CREDITO DE EXPORTACION FINANCIADAS POR PROVEEDORES LOCALES</t>
  </si>
  <si>
    <t>4110050101</t>
  </si>
  <si>
    <t>4110050102</t>
  </si>
  <si>
    <t>4110050201</t>
  </si>
  <si>
    <t>4110050202</t>
  </si>
  <si>
    <t>4119</t>
  </si>
  <si>
    <t>411900</t>
  </si>
  <si>
    <t>4119000001</t>
  </si>
  <si>
    <t>PROVISION POR PERDIDAS -ML</t>
  </si>
  <si>
    <t>4119000002</t>
  </si>
  <si>
    <t>PROVISION POR PERDIDAS -ME</t>
  </si>
  <si>
    <t>412</t>
  </si>
  <si>
    <t>CONTINGENCIAS POR AVALES Y FIANZAS</t>
  </si>
  <si>
    <t>4120</t>
  </si>
  <si>
    <t>412001</t>
  </si>
  <si>
    <t>CONTINGENCIAS POR AVALES A MENOS DE CINCO AÑOS PLAZO</t>
  </si>
  <si>
    <t>4120010101</t>
  </si>
  <si>
    <t>4120010102</t>
  </si>
  <si>
    <t>4120010201</t>
  </si>
  <si>
    <t>4120010202</t>
  </si>
  <si>
    <t>4120010301</t>
  </si>
  <si>
    <t>4120010302</t>
  </si>
  <si>
    <t>4120010401</t>
  </si>
  <si>
    <t>4120010402</t>
  </si>
  <si>
    <t>4120010501</t>
  </si>
  <si>
    <t>SUBSIDIARIAS, AGENCIAS Y BANCOS EXTRANJEROS - ML</t>
  </si>
  <si>
    <t>4120010502</t>
  </si>
  <si>
    <t>SUBSIDIARIAS, AGENCIAS Y BANCOS EXTRANJEROS - ME</t>
  </si>
  <si>
    <t>4120010601</t>
  </si>
  <si>
    <t>4120010602</t>
  </si>
  <si>
    <t>412002</t>
  </si>
  <si>
    <t>CONTINGENCIAS POR FIANZAS A MENOS DE CINCO AÑOS PLAZO</t>
  </si>
  <si>
    <t>4120020101</t>
  </si>
  <si>
    <t>4120020102</t>
  </si>
  <si>
    <t>4120020201</t>
  </si>
  <si>
    <t>4120020202</t>
  </si>
  <si>
    <t>4120020301</t>
  </si>
  <si>
    <t>4120020302</t>
  </si>
  <si>
    <t>4120020401</t>
  </si>
  <si>
    <t>4120020402</t>
  </si>
  <si>
    <t>4120020501</t>
  </si>
  <si>
    <t>4120020502</t>
  </si>
  <si>
    <t>SUCURSALES, AFILIADAS, AGENCIAS Y BANCOS EXTRANJEROS - ME</t>
  </si>
  <si>
    <t>4120020601</t>
  </si>
  <si>
    <t>4120020602</t>
  </si>
  <si>
    <t>412003</t>
  </si>
  <si>
    <t>CONTINGENCIAS POR AVALES A CINCO O MAS AÑOS PLAZO</t>
  </si>
  <si>
    <t>4120030101</t>
  </si>
  <si>
    <t>4120030102</t>
  </si>
  <si>
    <t>4120030201</t>
  </si>
  <si>
    <t>4120030202</t>
  </si>
  <si>
    <t>4120030301</t>
  </si>
  <si>
    <t>4120030302</t>
  </si>
  <si>
    <t>4120030401</t>
  </si>
  <si>
    <t>4120030402</t>
  </si>
  <si>
    <t>4120030501</t>
  </si>
  <si>
    <t>4120030502</t>
  </si>
  <si>
    <t>4120030601</t>
  </si>
  <si>
    <t>4120030602</t>
  </si>
  <si>
    <t>412004</t>
  </si>
  <si>
    <t>CONTINGENCIAS POR FIANZAS A CINCO O MAS AÑOS PLAZO</t>
  </si>
  <si>
    <t>4120040101</t>
  </si>
  <si>
    <t>4120040102</t>
  </si>
  <si>
    <t>4120040201</t>
  </si>
  <si>
    <t>4120040202</t>
  </si>
  <si>
    <t>4120040301</t>
  </si>
  <si>
    <t>4120040302</t>
  </si>
  <si>
    <t>4120040401</t>
  </si>
  <si>
    <t>4120040402</t>
  </si>
  <si>
    <t>4120040501</t>
  </si>
  <si>
    <t>4120040502</t>
  </si>
  <si>
    <t>4120040601</t>
  </si>
  <si>
    <t>4120040602</t>
  </si>
  <si>
    <t>4129</t>
  </si>
  <si>
    <t>412900</t>
  </si>
  <si>
    <t>4129000001</t>
  </si>
  <si>
    <t>PROVISION POR PERIDAS -ML</t>
  </si>
  <si>
    <t>4129000002</t>
  </si>
  <si>
    <t>PROVISION POR PERIDAS -ME</t>
  </si>
  <si>
    <t>413</t>
  </si>
  <si>
    <t>DERECHOS POR OPERACIONES EN MONEDA EXTRANJERA</t>
  </si>
  <si>
    <t>4131</t>
  </si>
  <si>
    <t>413101</t>
  </si>
  <si>
    <t>CONTRATOS A FUTURO EN MONEDA EXTRANJERA</t>
  </si>
  <si>
    <t>4131010101</t>
  </si>
  <si>
    <t>4131010102</t>
  </si>
  <si>
    <t>4131010301</t>
  </si>
  <si>
    <t>EMPRESAS PRIVADAS -ML</t>
  </si>
  <si>
    <t>4131010302</t>
  </si>
  <si>
    <t>EMPRESAS PRIVADAS -ME</t>
  </si>
  <si>
    <t>4131010401</t>
  </si>
  <si>
    <t>4131010402</t>
  </si>
  <si>
    <t>4131010501</t>
  </si>
  <si>
    <t>BANCOS -ML</t>
  </si>
  <si>
    <t>4131010502</t>
  </si>
  <si>
    <t>BANCOS -ME</t>
  </si>
  <si>
    <t>4131010601</t>
  </si>
  <si>
    <t>OTRAS ENTIDADES DEL SISTEMA FINANCIERO -ML</t>
  </si>
  <si>
    <t>4131010602</t>
  </si>
  <si>
    <t>OTRAS ENTIDADES DEL SISTEMA FINANCIERO -ME</t>
  </si>
  <si>
    <t>413102</t>
  </si>
  <si>
    <t>CONTRATOS A FUTURO CON ARBITRAJE</t>
  </si>
  <si>
    <t>4131020101</t>
  </si>
  <si>
    <t>4131020102</t>
  </si>
  <si>
    <t>4131020301</t>
  </si>
  <si>
    <t>4131020302</t>
  </si>
  <si>
    <t>4131020401</t>
  </si>
  <si>
    <t>4131020402</t>
  </si>
  <si>
    <t>4131020501</t>
  </si>
  <si>
    <t>4131020502</t>
  </si>
  <si>
    <t>4131020601</t>
  </si>
  <si>
    <t>4131020602</t>
  </si>
  <si>
    <t>4131020702</t>
  </si>
  <si>
    <t>DIFERENCIA DE TIPO DE CAMBIO -ME</t>
  </si>
  <si>
    <t>4139</t>
  </si>
  <si>
    <t>PROV. PERDIDAS EN DERECHOS POR OPERAC. EN MON. EXTRAN.</t>
  </si>
  <si>
    <t>413900</t>
  </si>
  <si>
    <t>PROV. PERDIDAS EN DERECHOS POR OPERAC. EN MONEDA EXTR.</t>
  </si>
  <si>
    <t>4139000001</t>
  </si>
  <si>
    <t>PROVISION PERDIDAS EN DERECHOS POR OPERACIONES EN MONEDA EXTRANJERA -ML</t>
  </si>
  <si>
    <t>4139000002</t>
  </si>
  <si>
    <t>PROVISION PERDIDAS EN DERECHOS POR OPERACIONES EN MONEDA EXTRANJERA -ME</t>
  </si>
  <si>
    <t>5</t>
  </si>
  <si>
    <t>COMPROMISOS FUTUROS Y CONTINGENCIAS</t>
  </si>
  <si>
    <t>51</t>
  </si>
  <si>
    <t>511</t>
  </si>
  <si>
    <t>OBLIGACIONES POR CARTAS DE CREDITO</t>
  </si>
  <si>
    <t>5110</t>
  </si>
  <si>
    <t>511001</t>
  </si>
  <si>
    <t>CARTAS DE CREDITO DE IMPORTACION</t>
  </si>
  <si>
    <t>5110010101</t>
  </si>
  <si>
    <t>5110010102</t>
  </si>
  <si>
    <t>5110010201</t>
  </si>
  <si>
    <t>5110010202</t>
  </si>
  <si>
    <t>5110010301</t>
  </si>
  <si>
    <t>5110010302</t>
  </si>
  <si>
    <t>5110010401</t>
  </si>
  <si>
    <t>5110010402</t>
  </si>
  <si>
    <t>5110010501</t>
  </si>
  <si>
    <t>5110010502</t>
  </si>
  <si>
    <t>511002</t>
  </si>
  <si>
    <t>5110020101</t>
  </si>
  <si>
    <t>5110020102</t>
  </si>
  <si>
    <t>5110020201</t>
  </si>
  <si>
    <t>5110020202</t>
  </si>
  <si>
    <t>511003</t>
  </si>
  <si>
    <t>5110030102</t>
  </si>
  <si>
    <t>5110030202</t>
  </si>
  <si>
    <t>5110030302</t>
  </si>
  <si>
    <t>5110030402</t>
  </si>
  <si>
    <t>5110030502</t>
  </si>
  <si>
    <t>511004</t>
  </si>
  <si>
    <t>5110040102</t>
  </si>
  <si>
    <t>5110040202</t>
  </si>
  <si>
    <t>512</t>
  </si>
  <si>
    <t>5120</t>
  </si>
  <si>
    <t>512001</t>
  </si>
  <si>
    <t>AVALES A MENOS DE CINCO AÑOS PLAZO</t>
  </si>
  <si>
    <t>5120010001</t>
  </si>
  <si>
    <t>AVALES - ML</t>
  </si>
  <si>
    <t>5120010002</t>
  </si>
  <si>
    <t>AVALES - ME</t>
  </si>
  <si>
    <t>512002</t>
  </si>
  <si>
    <t>FIANZAS A MENOS DE CINCO AÑOS PLAZO</t>
  </si>
  <si>
    <t>5120020001</t>
  </si>
  <si>
    <t>FIANZAS - ML</t>
  </si>
  <si>
    <t>5120020002</t>
  </si>
  <si>
    <t>FIANZAS - ME</t>
  </si>
  <si>
    <t>512003</t>
  </si>
  <si>
    <t>AVALES A MAS DE CINCO AÑOS PLAZO</t>
  </si>
  <si>
    <t>5120030001</t>
  </si>
  <si>
    <t>5120030002</t>
  </si>
  <si>
    <t>512004</t>
  </si>
  <si>
    <t>FIANZAS A MAS DE CINCO AÑOS PLAZO</t>
  </si>
  <si>
    <t>5120040001</t>
  </si>
  <si>
    <t>5120040002</t>
  </si>
  <si>
    <t>513</t>
  </si>
  <si>
    <t>COMPROMISOS POR OPERACIONES EN MONEDA EXTRANJERA</t>
  </si>
  <si>
    <t>5131</t>
  </si>
  <si>
    <t>513101</t>
  </si>
  <si>
    <t>5131010101</t>
  </si>
  <si>
    <t>5131010102</t>
  </si>
  <si>
    <t>5131010301</t>
  </si>
  <si>
    <t>5131010302</t>
  </si>
  <si>
    <t>5131010401</t>
  </si>
  <si>
    <t>5131010402</t>
  </si>
  <si>
    <t>5131010501</t>
  </si>
  <si>
    <t>5131010502</t>
  </si>
  <si>
    <t>5131010601</t>
  </si>
  <si>
    <t>5131010602</t>
  </si>
  <si>
    <t>513102</t>
  </si>
  <si>
    <t>5131020101</t>
  </si>
  <si>
    <t>5131020102</t>
  </si>
  <si>
    <t>5131020301</t>
  </si>
  <si>
    <t>5131020302</t>
  </si>
  <si>
    <t>5131020401</t>
  </si>
  <si>
    <t>5131020402</t>
  </si>
  <si>
    <t>5131020501</t>
  </si>
  <si>
    <t>5131020502</t>
  </si>
  <si>
    <t>5131020601</t>
  </si>
  <si>
    <t>5131020602</t>
  </si>
  <si>
    <t>5131020702</t>
  </si>
  <si>
    <t>6</t>
  </si>
  <si>
    <t>INGRESOS</t>
  </si>
  <si>
    <t>61</t>
  </si>
  <si>
    <t>INGRESOS DE OPERACIONES DE INTERMEDIACION</t>
  </si>
  <si>
    <t>611</t>
  </si>
  <si>
    <t>6110</t>
  </si>
  <si>
    <t>611001</t>
  </si>
  <si>
    <t>CARTERA DE PRESTAMOS</t>
  </si>
  <si>
    <t>6110010100</t>
  </si>
  <si>
    <t>6110010200</t>
  </si>
  <si>
    <t>COMISIONES POR ADMINISTRACION DEL CREDITO</t>
  </si>
  <si>
    <t>6110010300</t>
  </si>
  <si>
    <t>COMISIONES POR DESEMBOLSOS PENDIENTES</t>
  </si>
  <si>
    <t>6110010400</t>
  </si>
  <si>
    <t>COMISIONES Y RECARGOS POR TARJETAS DE CREDITO</t>
  </si>
  <si>
    <t>6110010500</t>
  </si>
  <si>
    <t>COMISIONES POR OTORGAMIENTO</t>
  </si>
  <si>
    <t>6110010600</t>
  </si>
  <si>
    <t>OTRAS COMISIONES Y RECARGOS SOBRE CREDITOS</t>
  </si>
  <si>
    <t>6110010700</t>
  </si>
  <si>
    <t>INSPECCIONES Y AVALUOS</t>
  </si>
  <si>
    <t>611002</t>
  </si>
  <si>
    <t>CARTERA DE INVERSIONES</t>
  </si>
  <si>
    <t>6110020100</t>
  </si>
  <si>
    <t>6110020200</t>
  </si>
  <si>
    <t>VENTA DE TITULOSVALORES</t>
  </si>
  <si>
    <t>611003</t>
  </si>
  <si>
    <t>OPERACIONES TEMPORALES CON DOCUMENTOS</t>
  </si>
  <si>
    <t>6110030100</t>
  </si>
  <si>
    <t>PRIMAS</t>
  </si>
  <si>
    <t>6110030200</t>
  </si>
  <si>
    <t>OTROS INGRESOS</t>
  </si>
  <si>
    <t>611004</t>
  </si>
  <si>
    <t>INTERESES SOBRE DEPOSITOS</t>
  </si>
  <si>
    <t>6110040100</t>
  </si>
  <si>
    <t>EN EL BCR</t>
  </si>
  <si>
    <t>6110040200</t>
  </si>
  <si>
    <t>EN OTRAS INSTITUCIONES FINANCIERAS</t>
  </si>
  <si>
    <t>62</t>
  </si>
  <si>
    <t>INGRESOS DE OTRAS OPERACIONES</t>
  </si>
  <si>
    <t>621</t>
  </si>
  <si>
    <t>6210</t>
  </si>
  <si>
    <t>621001</t>
  </si>
  <si>
    <t>OPERACIONES EN MONEDA EXTRANJERA</t>
  </si>
  <si>
    <t>6210010100</t>
  </si>
  <si>
    <t>UTILIDAD EN VENTA DE MONEDA EXTRANJERA</t>
  </si>
  <si>
    <t>6210010200</t>
  </si>
  <si>
    <t>COMISIONES</t>
  </si>
  <si>
    <t>6210010300</t>
  </si>
  <si>
    <t>6210010400</t>
  </si>
  <si>
    <t>621002</t>
  </si>
  <si>
    <t>6210020100</t>
  </si>
  <si>
    <t>6210020200</t>
  </si>
  <si>
    <t>621003</t>
  </si>
  <si>
    <t>AVALES Y FIANZAS</t>
  </si>
  <si>
    <t>6210030100</t>
  </si>
  <si>
    <t>6210030200</t>
  </si>
  <si>
    <t>621004</t>
  </si>
  <si>
    <t>SERVICIOS</t>
  </si>
  <si>
    <t>6210040100</t>
  </si>
  <si>
    <t>FIDEICOMISOS</t>
  </si>
  <si>
    <t>6210040200</t>
  </si>
  <si>
    <t>CAJEROS A DOMICILIO</t>
  </si>
  <si>
    <t>6210040300</t>
  </si>
  <si>
    <t>TRAMITES JURIDICOS</t>
  </si>
  <si>
    <t>6210040400</t>
  </si>
  <si>
    <t>ALQUILER DE CAJAS DE SEGURIDAD</t>
  </si>
  <si>
    <t>6210040500</t>
  </si>
  <si>
    <t>CUSTODIA DE VALORES</t>
  </si>
  <si>
    <t>6210040600</t>
  </si>
  <si>
    <t>63</t>
  </si>
  <si>
    <t>INGRESOS NO OPERACIONALES</t>
  </si>
  <si>
    <t>631</t>
  </si>
  <si>
    <t>6310</t>
  </si>
  <si>
    <t>631001</t>
  </si>
  <si>
    <t>INGRESOS DE EJERCICIOS ANTERIORES</t>
  </si>
  <si>
    <t>6310010100</t>
  </si>
  <si>
    <t>RECUPERACIONES DE PRESTAMOS E INTERESES</t>
  </si>
  <si>
    <t>6310010200</t>
  </si>
  <si>
    <t>RECUPERACIONES DE INVERSIONES FINANCIERAS E INTERESES</t>
  </si>
  <si>
    <t>6310010300</t>
  </si>
  <si>
    <t>RECUPERACIONES DE GASTOS</t>
  </si>
  <si>
    <t>6310010400</t>
  </si>
  <si>
    <t>LIBERACION DE RESERVAS DE SANEAMIENTO</t>
  </si>
  <si>
    <t>631002</t>
  </si>
  <si>
    <t>UTILIDAD EN VENTA DE ACTIVOS</t>
  </si>
  <si>
    <t>6310020100</t>
  </si>
  <si>
    <t>6310020200</t>
  </si>
  <si>
    <t>BIENES RECIBIDOS EN PAGO</t>
  </si>
  <si>
    <t>631003</t>
  </si>
  <si>
    <t>INGRESOS POR EXPLOTACION DE ACTIVOS</t>
  </si>
  <si>
    <t>6310030100</t>
  </si>
  <si>
    <t>6310030200</t>
  </si>
  <si>
    <t>631004</t>
  </si>
  <si>
    <t>6310040100</t>
  </si>
  <si>
    <t>6310040200</t>
  </si>
  <si>
    <t>631005</t>
  </si>
  <si>
    <t>INGRESOS POR DIFERENCIAS TEMPORARIAS DE IMPUESTO SOBRE LAS GANANCIAS</t>
  </si>
  <si>
    <t>6310050100</t>
  </si>
  <si>
    <t>IMPUESTO SOBRE LA RENTA TEMPORARIO DIFERIDO</t>
  </si>
  <si>
    <t>6310050900</t>
  </si>
  <si>
    <t>631099</t>
  </si>
  <si>
    <t>6310990000</t>
  </si>
  <si>
    <t>7</t>
  </si>
  <si>
    <t>COSTOS</t>
  </si>
  <si>
    <t>71</t>
  </si>
  <si>
    <t>COSTOS DE OPERACIONES DE INTERMEDIACION</t>
  </si>
  <si>
    <t>711</t>
  </si>
  <si>
    <t>CAPTACION DE RECURSOS</t>
  </si>
  <si>
    <t>7110</t>
  </si>
  <si>
    <t>711001</t>
  </si>
  <si>
    <t>7110010100</t>
  </si>
  <si>
    <t>INTERESES DE AHORRO</t>
  </si>
  <si>
    <t>7110010200</t>
  </si>
  <si>
    <t>INTERESES DE DEPOSITOS A PLAZO</t>
  </si>
  <si>
    <t>7110010300</t>
  </si>
  <si>
    <t>PREMIOS CUENTAS DE AHORRO</t>
  </si>
  <si>
    <t>7110010400</t>
  </si>
  <si>
    <t>SEGUROS SOBRE DEPOSITOS</t>
  </si>
  <si>
    <t>7110010500</t>
  </si>
  <si>
    <t>INTERESES DE DEPOSITOS EN CUENTA CORRIENTE</t>
  </si>
  <si>
    <t>711002</t>
  </si>
  <si>
    <t>PRESTAMOS PARA TERCEROS</t>
  </si>
  <si>
    <t>7110020100</t>
  </si>
  <si>
    <t>7110020200</t>
  </si>
  <si>
    <t>711003</t>
  </si>
  <si>
    <t>PRESTAMOS PARA CUBRIR DEFICIT DE CAJA</t>
  </si>
  <si>
    <t>7110030100</t>
  </si>
  <si>
    <t>7110030200</t>
  </si>
  <si>
    <t>711004</t>
  </si>
  <si>
    <t>7110040100</t>
  </si>
  <si>
    <t>INTERESES DE TITULOS VALORES</t>
  </si>
  <si>
    <t>7110040200</t>
  </si>
  <si>
    <t>OTROS COSTOS DE EMISION</t>
  </si>
  <si>
    <t>711005</t>
  </si>
  <si>
    <t>PERDIDA POR DIFERENCIA DE PRECIOS</t>
  </si>
  <si>
    <t>7110050100</t>
  </si>
  <si>
    <t>PERDIDA POR VENTA DE TITULOSVALORES</t>
  </si>
  <si>
    <t>7110050200</t>
  </si>
  <si>
    <t>PERDIDA POR OPERACIONES CON TITULOSVALORES</t>
  </si>
  <si>
    <t>711006</t>
  </si>
  <si>
    <t>PRIMAS POR GARANTIA DE DEPOSITOS</t>
  </si>
  <si>
    <t>7110060100</t>
  </si>
  <si>
    <t>7110060200</t>
  </si>
  <si>
    <t>7110060300</t>
  </si>
  <si>
    <t>711007</t>
  </si>
  <si>
    <t>OTROS COSTOS DE INTERMEDIACION</t>
  </si>
  <si>
    <t>7110070100</t>
  </si>
  <si>
    <t>MATERIALES DE TARJETAS DE CREDITO</t>
  </si>
  <si>
    <t>7110070200</t>
  </si>
  <si>
    <t>COMISIONES Y REGALIAS SOBRE TARJETAS DE CREDITO</t>
  </si>
  <si>
    <t>7110070300</t>
  </si>
  <si>
    <t>COMISIONES PAGADAS POR ADQUISICION DE TITULOS VALORES</t>
  </si>
  <si>
    <t>7110070400</t>
  </si>
  <si>
    <t>COMISION POR ADMINISTRACION DE RESERVA DE LIQUIDEZ</t>
  </si>
  <si>
    <t>712</t>
  </si>
  <si>
    <t>SANEAMIENTO DE ACTIVOS DE INTERMEDIACION</t>
  </si>
  <si>
    <t>7120</t>
  </si>
  <si>
    <t>712000</t>
  </si>
  <si>
    <t>7120000100</t>
  </si>
  <si>
    <t>SANEAMIENTO DE INVERSIONES FINANCIERAS E INTERESES</t>
  </si>
  <si>
    <t>7120000200</t>
  </si>
  <si>
    <t>SANEAMIENTO DE PRESTAMOS E INTERESES</t>
  </si>
  <si>
    <t>713</t>
  </si>
  <si>
    <t>CASTIGOS DE ACTIVOS DE INTERMEDIACION</t>
  </si>
  <si>
    <t>7130</t>
  </si>
  <si>
    <t>713000</t>
  </si>
  <si>
    <t>7130000100</t>
  </si>
  <si>
    <t>INVERSIONES FINANCIERAS E INTERESES</t>
  </si>
  <si>
    <t>7130000200</t>
  </si>
  <si>
    <t>CARTERA DE PRESTAMOS E INTERESES</t>
  </si>
  <si>
    <t>72</t>
  </si>
  <si>
    <t>COSTOS DE OTRAS OPERACIONES</t>
  </si>
  <si>
    <t>721</t>
  </si>
  <si>
    <t>7210</t>
  </si>
  <si>
    <t>721000</t>
  </si>
  <si>
    <t>7210000100</t>
  </si>
  <si>
    <t>COMISIONES POR COMPRA DE MONEDA EXTRANJERA</t>
  </si>
  <si>
    <t>7210000200</t>
  </si>
  <si>
    <t>FLUCTUACIONES DE TIPO DE CAMBIO</t>
  </si>
  <si>
    <t>722</t>
  </si>
  <si>
    <t>7220</t>
  </si>
  <si>
    <t>722000</t>
  </si>
  <si>
    <t>7220000100</t>
  </si>
  <si>
    <t>7220000200</t>
  </si>
  <si>
    <t>723</t>
  </si>
  <si>
    <t>7230</t>
  </si>
  <si>
    <t>723000</t>
  </si>
  <si>
    <t>7230000100</t>
  </si>
  <si>
    <t>AVALES</t>
  </si>
  <si>
    <t>7230000200</t>
  </si>
  <si>
    <t>FIANZAS</t>
  </si>
  <si>
    <t>724</t>
  </si>
  <si>
    <t>PRESTACION DE SERVICIOS</t>
  </si>
  <si>
    <t>7240</t>
  </si>
  <si>
    <t>724000</t>
  </si>
  <si>
    <t>7240000100</t>
  </si>
  <si>
    <t>FIDEICOMISOS PUROS</t>
  </si>
  <si>
    <t>7240000200</t>
  </si>
  <si>
    <t>FIDEICOMISOS DE INVERSION</t>
  </si>
  <si>
    <t>7240000300</t>
  </si>
  <si>
    <t>7240000400</t>
  </si>
  <si>
    <t>725</t>
  </si>
  <si>
    <t>SANEAMIENTOS</t>
  </si>
  <si>
    <t>7250</t>
  </si>
  <si>
    <t>725000</t>
  </si>
  <si>
    <t>7250000100</t>
  </si>
  <si>
    <t>7250000200</t>
  </si>
  <si>
    <t>7250000300</t>
  </si>
  <si>
    <t>726</t>
  </si>
  <si>
    <t>CASTIGOS DE CONTINGENCIAS</t>
  </si>
  <si>
    <t>7260</t>
  </si>
  <si>
    <t>726000</t>
  </si>
  <si>
    <t>7260000101</t>
  </si>
  <si>
    <t>7260000201</t>
  </si>
  <si>
    <t>8</t>
  </si>
  <si>
    <t>GASTOS</t>
  </si>
  <si>
    <t>81</t>
  </si>
  <si>
    <t>GASTOS DE OPERACION</t>
  </si>
  <si>
    <t>811</t>
  </si>
  <si>
    <t>GASTOS DE FUNCIONARIOS Y EMPLEADOS</t>
  </si>
  <si>
    <t>8110</t>
  </si>
  <si>
    <t>811001</t>
  </si>
  <si>
    <t>REMUNERACIONES</t>
  </si>
  <si>
    <t>8110010100</t>
  </si>
  <si>
    <t>SALARIOS ORDINARIOS</t>
  </si>
  <si>
    <t>8110010200</t>
  </si>
  <si>
    <t>SALARIOS EXTRAORDINARIOS</t>
  </si>
  <si>
    <t>811002</t>
  </si>
  <si>
    <t>8110020100</t>
  </si>
  <si>
    <t>AGUINALDOS Y BONIFICACIONES</t>
  </si>
  <si>
    <t>8110020200</t>
  </si>
  <si>
    <t>8110020300</t>
  </si>
  <si>
    <t>UNIFORMES</t>
  </si>
  <si>
    <t>8110020400</t>
  </si>
  <si>
    <t>SEGURO SOCIAL Y F.S.V.</t>
  </si>
  <si>
    <t>8110020500</t>
  </si>
  <si>
    <t>GASTOS MEDICOS</t>
  </si>
  <si>
    <t>8110020600</t>
  </si>
  <si>
    <t>FONDO DE CAJEROS</t>
  </si>
  <si>
    <t>8110020700</t>
  </si>
  <si>
    <t>ATENCIONES Y RECREACIONES</t>
  </si>
  <si>
    <t>8110020800</t>
  </si>
  <si>
    <t>OTROS SEGUROS</t>
  </si>
  <si>
    <t>8110020900</t>
  </si>
  <si>
    <t>8110029900</t>
  </si>
  <si>
    <t>OTRAS PRESTACIONES AL PERSONAL</t>
  </si>
  <si>
    <t>811003</t>
  </si>
  <si>
    <t>INDEMNIZACIONES AL PERSONAL</t>
  </si>
  <si>
    <t>8110030100</t>
  </si>
  <si>
    <t>POR DESPIDO</t>
  </si>
  <si>
    <t>8110030200</t>
  </si>
  <si>
    <t>POR INCAPACIDAD TEMPORAL</t>
  </si>
  <si>
    <t>811004</t>
  </si>
  <si>
    <t>GASTOS DEL DIRECTORIO</t>
  </si>
  <si>
    <t>8110040100</t>
  </si>
  <si>
    <t>DIETAS</t>
  </si>
  <si>
    <t>8110040200</t>
  </si>
  <si>
    <t>8110040300</t>
  </si>
  <si>
    <t>ATENCIONES Y REPRESENTACIONES</t>
  </si>
  <si>
    <t>8110040400</t>
  </si>
  <si>
    <t>OTRAS PRESTACIONES</t>
  </si>
  <si>
    <t>811005</t>
  </si>
  <si>
    <t>OTROS GASTOS DEL PERSONAL</t>
  </si>
  <si>
    <t>8110050100</t>
  </si>
  <si>
    <t>CAPACITACION</t>
  </si>
  <si>
    <t>8110050200</t>
  </si>
  <si>
    <t>GASTOS DE VIAJE</t>
  </si>
  <si>
    <t>8110050300</t>
  </si>
  <si>
    <t>COMBUSTIBLE Y LUBRICANTES</t>
  </si>
  <si>
    <t>8110050400</t>
  </si>
  <si>
    <t>VIATICOS Y TRANSPORTE</t>
  </si>
  <si>
    <t>811006</t>
  </si>
  <si>
    <t>8110060000</t>
  </si>
  <si>
    <t>812</t>
  </si>
  <si>
    <t>GASTOS GENERALES</t>
  </si>
  <si>
    <t>8120</t>
  </si>
  <si>
    <t>812001</t>
  </si>
  <si>
    <t>CONSUMO DE MATERIALES</t>
  </si>
  <si>
    <t>8120010100</t>
  </si>
  <si>
    <t>8120010200</t>
  </si>
  <si>
    <t>PAPELERIA Y UTILES</t>
  </si>
  <si>
    <t>8120010300</t>
  </si>
  <si>
    <t>MATERIALES DE LIMPIEZA</t>
  </si>
  <si>
    <t>812002</t>
  </si>
  <si>
    <t>REPARACION Y MANTENIMIENTO DE ACTIVO FIJO</t>
  </si>
  <si>
    <t>8120020100</t>
  </si>
  <si>
    <t>EDIFICIOS PROPIOS</t>
  </si>
  <si>
    <t>8120020200</t>
  </si>
  <si>
    <t>8120020300</t>
  </si>
  <si>
    <t>8120020400</t>
  </si>
  <si>
    <t>MOBILIARIO Y EQUIPO DE OFICINA</t>
  </si>
  <si>
    <t>812003</t>
  </si>
  <si>
    <t>SERVICIOS PUBLICOS E IMPUESTOS</t>
  </si>
  <si>
    <t>8120030100</t>
  </si>
  <si>
    <t>COMUNICACIONES</t>
  </si>
  <si>
    <t>8120030200</t>
  </si>
  <si>
    <t>ENERGIA ELECTRICA</t>
  </si>
  <si>
    <t>8120030300</t>
  </si>
  <si>
    <t>AGUA POTABLE</t>
  </si>
  <si>
    <t>8120030400</t>
  </si>
  <si>
    <t>IMPUESTOS FISCALES</t>
  </si>
  <si>
    <t>8120030500</t>
  </si>
  <si>
    <t>IMPUESTOS MUNICIPALES</t>
  </si>
  <si>
    <t>8120030600</t>
  </si>
  <si>
    <t>MULTAS</t>
  </si>
  <si>
    <t>812004</t>
  </si>
  <si>
    <t>PUBLICIDAD Y PROMOCION</t>
  </si>
  <si>
    <t>8120040100</t>
  </si>
  <si>
    <t>TELEVISION</t>
  </si>
  <si>
    <t>8120040200</t>
  </si>
  <si>
    <t>RADIO</t>
  </si>
  <si>
    <t>8120040300</t>
  </si>
  <si>
    <t>PRENSA ESCRITA</t>
  </si>
  <si>
    <t>8120040400</t>
  </si>
  <si>
    <t>OTROS MEDIOS</t>
  </si>
  <si>
    <t>8120040500</t>
  </si>
  <si>
    <t>ARTICULOS PROMOCIONALES</t>
  </si>
  <si>
    <t>8120040600</t>
  </si>
  <si>
    <t>GASTOS DE REPRESENTACION</t>
  </si>
  <si>
    <t>812005</t>
  </si>
  <si>
    <t>ARRENDAMIENTOS Y MANTENIMIENTOS</t>
  </si>
  <si>
    <t>8120050100</t>
  </si>
  <si>
    <t>8120050200</t>
  </si>
  <si>
    <t>8120050300</t>
  </si>
  <si>
    <t>MANTENIMIENTO DE LOCALES ARRENDADOS</t>
  </si>
  <si>
    <t>8120050400</t>
  </si>
  <si>
    <t>MANTENIMIENTO DE EQUIPO ARRENDADO</t>
  </si>
  <si>
    <t>812006</t>
  </si>
  <si>
    <t>SEGUROS SOBRE BIENES</t>
  </si>
  <si>
    <t>8120060100</t>
  </si>
  <si>
    <t>SOBRE ACTIVOS FIJOS</t>
  </si>
  <si>
    <t>8120060200</t>
  </si>
  <si>
    <t>812007</t>
  </si>
  <si>
    <t>HONORARIOS PROFESIONALES</t>
  </si>
  <si>
    <t>8120070100</t>
  </si>
  <si>
    <t>AUDITORES</t>
  </si>
  <si>
    <t>8120070200</t>
  </si>
  <si>
    <t>ABOGADOS</t>
  </si>
  <si>
    <t>8120070300</t>
  </si>
  <si>
    <t>EMPRESAS CONSULTORAS</t>
  </si>
  <si>
    <t>8120070400</t>
  </si>
  <si>
    <t>ASESORES INDEPENDIENTES</t>
  </si>
  <si>
    <t>812008</t>
  </si>
  <si>
    <t>SUPERINTENDENCIA DEL SISTEMA FINANCIERO</t>
  </si>
  <si>
    <t>8120080100</t>
  </si>
  <si>
    <t>CUOTA OBLIGATORIA</t>
  </si>
  <si>
    <t>8120080200</t>
  </si>
  <si>
    <t>812009</t>
  </si>
  <si>
    <t>SERVICIOS DE ADMINISTRACION</t>
  </si>
  <si>
    <t>8120090000</t>
  </si>
  <si>
    <t>SERVICIOS DE ADMINISTRACION DE CARTERA DE PRESTAMOS</t>
  </si>
  <si>
    <t>812099</t>
  </si>
  <si>
    <t>8120990100</t>
  </si>
  <si>
    <t>SERVICIOS DE SEGURIDAD</t>
  </si>
  <si>
    <t>8120990200</t>
  </si>
  <si>
    <t>SUSCRIPCIONES</t>
  </si>
  <si>
    <t>8120990300</t>
  </si>
  <si>
    <t>CONTRIBUCIONES</t>
  </si>
  <si>
    <t>8120990400</t>
  </si>
  <si>
    <t>PUBLICACIONES Y CONVOCATORIAS</t>
  </si>
  <si>
    <t>8120990500</t>
  </si>
  <si>
    <t>SERVICIO DE TRASLADO DE VALORES</t>
  </si>
  <si>
    <t>8120990600</t>
  </si>
  <si>
    <t>8120999900</t>
  </si>
  <si>
    <t>813</t>
  </si>
  <si>
    <t>DEPRECIACIONES Y AMORTIZACIONES</t>
  </si>
  <si>
    <t>8130</t>
  </si>
  <si>
    <t>813001</t>
  </si>
  <si>
    <t>DEPRECIACIONES</t>
  </si>
  <si>
    <t>8130010100</t>
  </si>
  <si>
    <t>8130010200</t>
  </si>
  <si>
    <t>813002</t>
  </si>
  <si>
    <t>AMORTIZACIONES</t>
  </si>
  <si>
    <t>8130020100</t>
  </si>
  <si>
    <t>8130020200</t>
  </si>
  <si>
    <t>8130020300</t>
  </si>
  <si>
    <t>8130020400</t>
  </si>
  <si>
    <t>PROGRAMAS COMPUTACIONALES</t>
  </si>
  <si>
    <t>8130020500</t>
  </si>
  <si>
    <t>INVERSIONES</t>
  </si>
  <si>
    <t>82</t>
  </si>
  <si>
    <t>GASTOS NO OPERACIONALES</t>
  </si>
  <si>
    <t>821</t>
  </si>
  <si>
    <t>GASTOS DE EJERCICIOS ANTERIORES</t>
  </si>
  <si>
    <t>8210</t>
  </si>
  <si>
    <t>821001</t>
  </si>
  <si>
    <t>8210010100</t>
  </si>
  <si>
    <t>SOBRE PRESTAMOS</t>
  </si>
  <si>
    <t>8210010200</t>
  </si>
  <si>
    <t>SOBRE TITULOS DE EMISION PROPIA</t>
  </si>
  <si>
    <t>821002</t>
  </si>
  <si>
    <t>8210020000</t>
  </si>
  <si>
    <t>821003</t>
  </si>
  <si>
    <t>8210030000</t>
  </si>
  <si>
    <t>822</t>
  </si>
  <si>
    <t>PERDIDAS EN VENTA DE ACTIVOS</t>
  </si>
  <si>
    <t>8220</t>
  </si>
  <si>
    <t>822001</t>
  </si>
  <si>
    <t>8220010100</t>
  </si>
  <si>
    <t>8220010200</t>
  </si>
  <si>
    <t>822002</t>
  </si>
  <si>
    <t>8220020100</t>
  </si>
  <si>
    <t>8220020200</t>
  </si>
  <si>
    <t>8220020300</t>
  </si>
  <si>
    <t>TITULOSVALORES</t>
  </si>
  <si>
    <t>823</t>
  </si>
  <si>
    <t>GASTOS POR EXPLOTACION DE ACTIVOS</t>
  </si>
  <si>
    <t>8230</t>
  </si>
  <si>
    <t>823001</t>
  </si>
  <si>
    <t>8230010100</t>
  </si>
  <si>
    <t>8230010200</t>
  </si>
  <si>
    <t>823002</t>
  </si>
  <si>
    <t>8230020100</t>
  </si>
  <si>
    <t>8230020200</t>
  </si>
  <si>
    <t>824</t>
  </si>
  <si>
    <t>CASTIGOS DE BIENES RECIBIDOS EN PAGO O ADJUDICADOS</t>
  </si>
  <si>
    <t>8240</t>
  </si>
  <si>
    <t>824000</t>
  </si>
  <si>
    <t>8240000100</t>
  </si>
  <si>
    <t>8240000200</t>
  </si>
  <si>
    <t>8240000300</t>
  </si>
  <si>
    <t>825</t>
  </si>
  <si>
    <t>GASTOS POR DIFERENCIAS TEMPORARIAS DE IMPUESTOS SOBRE LAS GANANCIAS</t>
  </si>
  <si>
    <t>8250</t>
  </si>
  <si>
    <t>825000</t>
  </si>
  <si>
    <t>8250000100</t>
  </si>
  <si>
    <t>IMPUESTO SOBRE LA RENTA TEMPORARIO</t>
  </si>
  <si>
    <t>8250000900</t>
  </si>
  <si>
    <t>826</t>
  </si>
  <si>
    <t>PERDIDAS POR CONTINGENCIAS</t>
  </si>
  <si>
    <t>8260</t>
  </si>
  <si>
    <t>826000</t>
  </si>
  <si>
    <t>8260000100</t>
  </si>
  <si>
    <t>LITIGIOS JUDICIALES</t>
  </si>
  <si>
    <t>8260000900</t>
  </si>
  <si>
    <t>827</t>
  </si>
  <si>
    <t>8270</t>
  </si>
  <si>
    <t>827000</t>
  </si>
  <si>
    <t>8270000000</t>
  </si>
  <si>
    <t>83</t>
  </si>
  <si>
    <t>IMPUESTOS DIRECTOS</t>
  </si>
  <si>
    <t>831</t>
  </si>
  <si>
    <t>8310</t>
  </si>
  <si>
    <t>831000</t>
  </si>
  <si>
    <t>8310000000</t>
  </si>
  <si>
    <t>9</t>
  </si>
  <si>
    <t>CUENTAS DE ORDEN</t>
  </si>
  <si>
    <t>91</t>
  </si>
  <si>
    <t>INFORMACION FINANCIERA</t>
  </si>
  <si>
    <t>911</t>
  </si>
  <si>
    <t>DERECHOS Y OBLIGACIONES POR CREDITOS</t>
  </si>
  <si>
    <t>9110</t>
  </si>
  <si>
    <t>911001</t>
  </si>
  <si>
    <t>DISPONIBILIDAD POR CREDITOS OBTENIDOS</t>
  </si>
  <si>
    <t>9110010101</t>
  </si>
  <si>
    <t>OTORGADOS POR EL BMI - ML</t>
  </si>
  <si>
    <t>9110010102</t>
  </si>
  <si>
    <t>OTORGADOS POR EL BMI - ME</t>
  </si>
  <si>
    <t>9110010201</t>
  </si>
  <si>
    <t>OTORGADOS POR ENTIDADES DEL ESTADO - ML</t>
  </si>
  <si>
    <t>9110010202</t>
  </si>
  <si>
    <t>OTORGADOS POR ENTIDADES DEL ESTADO - ME</t>
  </si>
  <si>
    <t>9110010301</t>
  </si>
  <si>
    <t>OTORGADOS POR EMPRESAS PRIVADAS - ML</t>
  </si>
  <si>
    <t>9110010302</t>
  </si>
  <si>
    <t>OTORGADOS POR EMPRESAS PIRVADAS - ME</t>
  </si>
  <si>
    <t>9110010401</t>
  </si>
  <si>
    <t>OTORGADOS POR PARTICULARES - ML</t>
  </si>
  <si>
    <t>9110010402</t>
  </si>
  <si>
    <t>OTORGADOS POR PARTICULARES - ME</t>
  </si>
  <si>
    <t>9110010501</t>
  </si>
  <si>
    <t>OTORGADOS POR BANCOS - ML</t>
  </si>
  <si>
    <t>9110010502</t>
  </si>
  <si>
    <t>OTORGADOS POR BANCOS - ME</t>
  </si>
  <si>
    <t>9110010601</t>
  </si>
  <si>
    <t>9110010602</t>
  </si>
  <si>
    <t>9110010701</t>
  </si>
  <si>
    <t>OTORGADOS POR BANCOS EXTRANJEROS - ML</t>
  </si>
  <si>
    <t>9110010702</t>
  </si>
  <si>
    <t>OTORGADOS POR BANCOS EXTRANJEROS - ME</t>
  </si>
  <si>
    <t>911002</t>
  </si>
  <si>
    <t>EXIGIBILIDAD POR CREDITOS OTORGADOS</t>
  </si>
  <si>
    <t>9110020101</t>
  </si>
  <si>
    <t>CREDITOS APROBADOS PENDIENTES DE FORMALIZAR - ML</t>
  </si>
  <si>
    <t>9110020102</t>
  </si>
  <si>
    <t>CREDITOS APROBADOS PENDIENTES DE FORMALIZAR - ME</t>
  </si>
  <si>
    <t>9110020201</t>
  </si>
  <si>
    <t>SALDOS NO UTILIZADOS DE LINEAS DE CREDITO - ML</t>
  </si>
  <si>
    <t>9110020202</t>
  </si>
  <si>
    <t>SALDOS NO UTILIZADOS DE LINEAS DE CREDITO - ME</t>
  </si>
  <si>
    <t>9110020301</t>
  </si>
  <si>
    <t>SALDOS NO UTILIZADOS DE SOBREGIROS - ML</t>
  </si>
  <si>
    <t>9110020302</t>
  </si>
  <si>
    <t>SALDOS NO UTILIZADOS DE SOBREGIROS - ME</t>
  </si>
  <si>
    <t>9110020401</t>
  </si>
  <si>
    <t>SALDOS NO UTILIZADOS DE TARJETAS DE CREDITO - ML</t>
  </si>
  <si>
    <t>9110020402</t>
  </si>
  <si>
    <t>SALDOS NO UTILIZADOS DE TARJETAS DE CREDITO - ME</t>
  </si>
  <si>
    <t>912</t>
  </si>
  <si>
    <t>FIDEICOMISOS Y FONDOS RECIBIDOS EN ADMINISTRACION</t>
  </si>
  <si>
    <t>9120</t>
  </si>
  <si>
    <t>912001</t>
  </si>
  <si>
    <t>9120010001</t>
  </si>
  <si>
    <t>912002</t>
  </si>
  <si>
    <t>FONDOS RECIBIDOS EN ADMINISTRACION</t>
  </si>
  <si>
    <t>9120020001</t>
  </si>
  <si>
    <t>FONDOS RECIBIDOS EN ADMINISTRACION - ML</t>
  </si>
  <si>
    <t>9120020002</t>
  </si>
  <si>
    <t>FONDOS RECIBIDOS EN ADMINISTRACION - ME</t>
  </si>
  <si>
    <t>913</t>
  </si>
  <si>
    <t>CARTERA EN ADMINISTRACION</t>
  </si>
  <si>
    <t>9130</t>
  </si>
  <si>
    <t>913000</t>
  </si>
  <si>
    <t>9130000100</t>
  </si>
  <si>
    <t>EMPRESA PRIVADAS</t>
  </si>
  <si>
    <t>9130000200</t>
  </si>
  <si>
    <t>BANCOS</t>
  </si>
  <si>
    <t>9130000300</t>
  </si>
  <si>
    <t>OTRAS INSTITUCIONES DEL SISTEMA FINANCIERO</t>
  </si>
  <si>
    <t>9130000400</t>
  </si>
  <si>
    <t>ENTIDADES ESTATALES</t>
  </si>
  <si>
    <t>9130000500</t>
  </si>
  <si>
    <t>PARTICULARES</t>
  </si>
  <si>
    <t>914</t>
  </si>
  <si>
    <t>FONDOS DE GARANTIA</t>
  </si>
  <si>
    <t>9140</t>
  </si>
  <si>
    <t>914000</t>
  </si>
  <si>
    <t>9140000100</t>
  </si>
  <si>
    <t>9140000200</t>
  </si>
  <si>
    <t>9140000300</t>
  </si>
  <si>
    <t>9140000400</t>
  </si>
  <si>
    <t>9140000500</t>
  </si>
  <si>
    <t>915</t>
  </si>
  <si>
    <t>INTERESES SOBRE PRESTAMOS DE DUDOSA RECUPERACION</t>
  </si>
  <si>
    <t>9150</t>
  </si>
  <si>
    <t>915000</t>
  </si>
  <si>
    <t>9160</t>
  </si>
  <si>
    <t>CARTERA DE PRESTAMOS PIGNORADA</t>
  </si>
  <si>
    <t>916001</t>
  </si>
  <si>
    <t>A FAVOR DEL BANCO CENTRAL DE RESERVA</t>
  </si>
  <si>
    <t>916002</t>
  </si>
  <si>
    <t>A FAVOR DEL BMI</t>
  </si>
  <si>
    <t>916003</t>
  </si>
  <si>
    <t>PARA GARANTIZAR EMISIONES DE OBLIGACIONES NEGOCIABLES</t>
  </si>
  <si>
    <t>916004</t>
  </si>
  <si>
    <t>A FAVOR DEL INSTITUTO DE GARANTIA DE DEPOSITOS</t>
  </si>
  <si>
    <t>9170</t>
  </si>
  <si>
    <t>SALDOS A CARGO DE DEUDORES</t>
  </si>
  <si>
    <t>917000</t>
  </si>
  <si>
    <t>9170000001</t>
  </si>
  <si>
    <t>SALDOS A CARGO DE DEUDORES - ML</t>
  </si>
  <si>
    <t>9170000002</t>
  </si>
  <si>
    <t>SALDOS A CARGO DE DEUDORES - ME</t>
  </si>
  <si>
    <t>92</t>
  </si>
  <si>
    <t>EXISTENCIAS EN LA BOVEDA</t>
  </si>
  <si>
    <t>921</t>
  </si>
  <si>
    <t>DOCUMENTOS DE PRESTAMOS Y CREDITOS</t>
  </si>
  <si>
    <t>9210</t>
  </si>
  <si>
    <t>921000</t>
  </si>
  <si>
    <t>9210000100</t>
  </si>
  <si>
    <t>CON HIPOTECA</t>
  </si>
  <si>
    <t>9210000200</t>
  </si>
  <si>
    <t>CON HIPOTECA ABIERTA</t>
  </si>
  <si>
    <t>9210000300</t>
  </si>
  <si>
    <t>CON PRENDA CON DESPLAZAMIENTO</t>
  </si>
  <si>
    <t>9210000400</t>
  </si>
  <si>
    <t>CON PRENDA SIN DESPLAZAMIENTO</t>
  </si>
  <si>
    <t>9210000500</t>
  </si>
  <si>
    <t>PRENDA SOBRE COSECHAS (AVIO)</t>
  </si>
  <si>
    <t>9210000600</t>
  </si>
  <si>
    <t>MUTUOS SIN GARANTIA REAL</t>
  </si>
  <si>
    <t>9210000700</t>
  </si>
  <si>
    <t>HIPOTECA LEGAL SUBSIDIARIA</t>
  </si>
  <si>
    <t>9210000800</t>
  </si>
  <si>
    <t>CON FIANZAS O AVALES</t>
  </si>
  <si>
    <t>922</t>
  </si>
  <si>
    <t>TITULOSVALORES Y OTROS DOCUMENTOS</t>
  </si>
  <si>
    <t>9220</t>
  </si>
  <si>
    <t>922001</t>
  </si>
  <si>
    <t>CHEQUES DE VIAJERO PARA LA VENTA</t>
  </si>
  <si>
    <t>9220010001</t>
  </si>
  <si>
    <t>CHEQUES DE VIAJERO PARA LA VENTA - ML</t>
  </si>
  <si>
    <t>9220010002</t>
  </si>
  <si>
    <t>CHEQUES DE VIAJERO PARA LA VENTA - ME</t>
  </si>
  <si>
    <t>922002</t>
  </si>
  <si>
    <t>DOCUMENTOS AJENOS AL COBRO</t>
  </si>
  <si>
    <t>9220020101</t>
  </si>
  <si>
    <t>COBRANZAS LOCALES</t>
  </si>
  <si>
    <t>9220020201</t>
  </si>
  <si>
    <t>COBRANZAS DEL EXTERIOR - ML</t>
  </si>
  <si>
    <t>9220020202</t>
  </si>
  <si>
    <t>9220020301</t>
  </si>
  <si>
    <t>CARTAS DE CREDITO - ML</t>
  </si>
  <si>
    <t>9220020302</t>
  </si>
  <si>
    <t>CARTAS DE CREDITO - ME</t>
  </si>
  <si>
    <t>922003</t>
  </si>
  <si>
    <t>CONTRA -  GARANTIAS POR AVALES Y FIANZAS</t>
  </si>
  <si>
    <t>9220030101</t>
  </si>
  <si>
    <t>OTORGADAS POR EMPRESAS NACIONALES - ML</t>
  </si>
  <si>
    <t>9220030102</t>
  </si>
  <si>
    <t>OTORGADAS POR EMPRESAS NACIONALES - ME</t>
  </si>
  <si>
    <t>9220030201</t>
  </si>
  <si>
    <t>OTORGADAS POR EMPRESAS EXTRANJERAS - ML</t>
  </si>
  <si>
    <t>9220030202</t>
  </si>
  <si>
    <t>OTORGADAS POR EMPRESAS EXTRANJERAS - ME</t>
  </si>
  <si>
    <t>922004</t>
  </si>
  <si>
    <t>DOCUMENTOS DESCONTADOS</t>
  </si>
  <si>
    <t>9220040000</t>
  </si>
  <si>
    <t>922005</t>
  </si>
  <si>
    <t>DOCUMENTOS ADQUIRIDOS TEMPORALMENTE</t>
  </si>
  <si>
    <t>9220050101</t>
  </si>
  <si>
    <t>A EMPRESAS PRIVADAS</t>
  </si>
  <si>
    <t>9220050201</t>
  </si>
  <si>
    <t>A BANCOS</t>
  </si>
  <si>
    <t>9220050301</t>
  </si>
  <si>
    <t>A OTRAS INSTITUCIONES DEL SISTEMA FINANCIERO</t>
  </si>
  <si>
    <t>9220050401</t>
  </si>
  <si>
    <t>A ENTIDADES DEL ESTADO</t>
  </si>
  <si>
    <t>9220050501</t>
  </si>
  <si>
    <t>A PARTICULARES</t>
  </si>
  <si>
    <t>922006</t>
  </si>
  <si>
    <t>DOCUMENTOS DE CARTERA EN ADMINISTRACION</t>
  </si>
  <si>
    <t>9220060000</t>
  </si>
  <si>
    <t>922007</t>
  </si>
  <si>
    <t>DOCUMENTOS DE FONDOS DE GARANTIA</t>
  </si>
  <si>
    <t>9220070000</t>
  </si>
  <si>
    <t>922008</t>
  </si>
  <si>
    <t>DOCUMENTOS EN CUSTODIA</t>
  </si>
  <si>
    <t>9220080101</t>
  </si>
  <si>
    <t>PROPIOS</t>
  </si>
  <si>
    <t>9220080201</t>
  </si>
  <si>
    <t>AJENOS</t>
  </si>
  <si>
    <t>923</t>
  </si>
  <si>
    <t>CARTERA DE INVERSIONES FINANCIERAS</t>
  </si>
  <si>
    <t>9230</t>
  </si>
  <si>
    <t>923001</t>
  </si>
  <si>
    <t>TITULOS VALORES NEGOCIABLES</t>
  </si>
  <si>
    <t>9230010101</t>
  </si>
  <si>
    <t>9230010102</t>
  </si>
  <si>
    <t>9230010201</t>
  </si>
  <si>
    <t>9230010202</t>
  </si>
  <si>
    <t>9230010301</t>
  </si>
  <si>
    <t>9230010302</t>
  </si>
  <si>
    <t>9230010501</t>
  </si>
  <si>
    <t>9230010502</t>
  </si>
  <si>
    <t>9230010601</t>
  </si>
  <si>
    <t>9230010602</t>
  </si>
  <si>
    <t>9230010701</t>
  </si>
  <si>
    <t>9230010702</t>
  </si>
  <si>
    <t>9230010801</t>
  </si>
  <si>
    <t>9230010802</t>
  </si>
  <si>
    <t>9230019901</t>
  </si>
  <si>
    <t>9230019902</t>
  </si>
  <si>
    <t>923002</t>
  </si>
  <si>
    <t>TITULOS VALORES NO NEGOCIABLES</t>
  </si>
  <si>
    <t>9230020101</t>
  </si>
  <si>
    <t>9230020102</t>
  </si>
  <si>
    <t>9230020201</t>
  </si>
  <si>
    <t>9230020202</t>
  </si>
  <si>
    <t>9230020301</t>
  </si>
  <si>
    <t>9230020302</t>
  </si>
  <si>
    <t>9230020501</t>
  </si>
  <si>
    <t>9230020502</t>
  </si>
  <si>
    <t>9230020601</t>
  </si>
  <si>
    <t>9230020602</t>
  </si>
  <si>
    <t>9230020701</t>
  </si>
  <si>
    <t>9230020702</t>
  </si>
  <si>
    <t>9230020801</t>
  </si>
  <si>
    <t>9230020802</t>
  </si>
  <si>
    <t>9230029901</t>
  </si>
  <si>
    <t>9230029902</t>
  </si>
  <si>
    <t>924</t>
  </si>
  <si>
    <t>ACTIVOS CASTIGADOS</t>
  </si>
  <si>
    <t>9240</t>
  </si>
  <si>
    <t>924001</t>
  </si>
  <si>
    <t>9240010001</t>
  </si>
  <si>
    <t>CARTERA DE PRESTAMOS - ML</t>
  </si>
  <si>
    <t>9240010002</t>
  </si>
  <si>
    <t>CARTERA DE PRESTAMOS - ME</t>
  </si>
  <si>
    <t>924002</t>
  </si>
  <si>
    <t>9240020001</t>
  </si>
  <si>
    <t>INVERSIONES FINANCIERAS - ML</t>
  </si>
  <si>
    <t>9240020002</t>
  </si>
  <si>
    <t>INVERSIONES FINANCIERAS - ME</t>
  </si>
  <si>
    <t>93</t>
  </si>
  <si>
    <t>INFORMACION FINANCIERA POR CONTRA</t>
  </si>
  <si>
    <t>94</t>
  </si>
  <si>
    <t>EXISTENCIAS EN LA BOVEDA POR CONTRA</t>
  </si>
  <si>
    <t>ER</t>
  </si>
  <si>
    <t>A</t>
  </si>
  <si>
    <t>Activos de Intermediación</t>
  </si>
  <si>
    <t>Caja y Bancos</t>
  </si>
  <si>
    <t>A.1</t>
  </si>
  <si>
    <t>D.1</t>
  </si>
  <si>
    <t>A.2</t>
  </si>
  <si>
    <t>Reportos y otras operaciones bursátiles (neto)</t>
  </si>
  <si>
    <t>BAL.REGLON</t>
  </si>
  <si>
    <t>BAL.CLASIFICACION</t>
  </si>
  <si>
    <t>BAL.PDA</t>
  </si>
  <si>
    <t>BAL.NOMBRE PDA</t>
  </si>
  <si>
    <t>Inversiones Financieras (neto)</t>
  </si>
  <si>
    <t>A.3</t>
  </si>
  <si>
    <t>A.4</t>
  </si>
  <si>
    <t>Cartera de Préstamos (neto)</t>
  </si>
  <si>
    <t>B.1</t>
  </si>
  <si>
    <t>Bienes recibidos en pago (neto)</t>
  </si>
  <si>
    <t>B</t>
  </si>
  <si>
    <t>Otros Activos</t>
  </si>
  <si>
    <t>B.2</t>
  </si>
  <si>
    <t>Inversiones accionarias</t>
  </si>
  <si>
    <t>Diversos (neto)</t>
  </si>
  <si>
    <t>B.3</t>
  </si>
  <si>
    <t>TIPO</t>
  </si>
  <si>
    <t>TOTAL ACTIVOS</t>
  </si>
  <si>
    <t>C.1</t>
  </si>
  <si>
    <t>E.1</t>
  </si>
  <si>
    <t>C</t>
  </si>
  <si>
    <t>(Bienes inmuebles, muebles y otros a su valor neto)</t>
  </si>
  <si>
    <t>Bienes inmuebles, muebles y otros a su valor neto</t>
  </si>
  <si>
    <t>Activo Fijo</t>
  </si>
  <si>
    <t>Depósitos de clientes</t>
  </si>
  <si>
    <t>D</t>
  </si>
  <si>
    <t>Pasivos de Intermediación</t>
  </si>
  <si>
    <t>D.2</t>
  </si>
  <si>
    <t>Préstamos del Banco Central de Reserva</t>
  </si>
  <si>
    <t>D.3</t>
  </si>
  <si>
    <t>Préstamos del Banco Multisectorial de Inversiones</t>
  </si>
  <si>
    <t>D.4</t>
  </si>
  <si>
    <t>Préstamos de otros bancos</t>
  </si>
  <si>
    <t>D.5</t>
  </si>
  <si>
    <t>Reportos y otras obligaciones bursátiles</t>
  </si>
  <si>
    <t>D.6</t>
  </si>
  <si>
    <t>Títulos de emisión propias</t>
  </si>
  <si>
    <t>D.7</t>
  </si>
  <si>
    <t xml:space="preserve">Diversos </t>
  </si>
  <si>
    <t>Otros Pasivos</t>
  </si>
  <si>
    <t>Cuentas por pagar</t>
  </si>
  <si>
    <t>E.2</t>
  </si>
  <si>
    <t>Provisiones</t>
  </si>
  <si>
    <t>E.3</t>
  </si>
  <si>
    <t>Diversos</t>
  </si>
  <si>
    <t>F.3</t>
  </si>
  <si>
    <t>H.3</t>
  </si>
  <si>
    <t>Obligaciones Convertibles en Acciones</t>
  </si>
  <si>
    <t>Préstamos convertibles en acciones pactados hasta un año plazo</t>
  </si>
  <si>
    <t>F.1</t>
  </si>
  <si>
    <t>F</t>
  </si>
  <si>
    <t>F.2</t>
  </si>
  <si>
    <t>Bonos convertibles en acciones pactados hasta un año plazo</t>
  </si>
  <si>
    <t>Bonos convertibles en acciones pactados a más de un año plazo</t>
  </si>
  <si>
    <t>Deuda Subordinada</t>
  </si>
  <si>
    <t>Patrimonio</t>
  </si>
  <si>
    <t>H</t>
  </si>
  <si>
    <t>H.1</t>
  </si>
  <si>
    <t>Capital social pagado</t>
  </si>
  <si>
    <t>H.2</t>
  </si>
  <si>
    <t>Reservas de capital, resultados acumulados y patrimonio ganado</t>
  </si>
  <si>
    <t>LARGO</t>
  </si>
  <si>
    <t>AA</t>
  </si>
  <si>
    <t>Ingresos de Operación</t>
  </si>
  <si>
    <t>AA.1</t>
  </si>
  <si>
    <t>Intereses de préstamos</t>
  </si>
  <si>
    <t>AA.2</t>
  </si>
  <si>
    <t>Comisiones y otros ingresos de préstamos</t>
  </si>
  <si>
    <t>AA.3</t>
  </si>
  <si>
    <t>Intereses de inversiones</t>
  </si>
  <si>
    <t>AA.4</t>
  </si>
  <si>
    <t>Utilidad en venta de títulosvalores</t>
  </si>
  <si>
    <t>AA.5</t>
  </si>
  <si>
    <t>Reportos y operaciones bursátiles</t>
  </si>
  <si>
    <t>AA.6</t>
  </si>
  <si>
    <t>Intereses sobre depósitos</t>
  </si>
  <si>
    <t>AA.7</t>
  </si>
  <si>
    <t>Operaciones en moneda extranjera</t>
  </si>
  <si>
    <t>AA.8</t>
  </si>
  <si>
    <t>Otros servicios y contingencias</t>
  </si>
  <si>
    <t>BB.1</t>
  </si>
  <si>
    <t>Intereses y otros costos de depósitos</t>
  </si>
  <si>
    <t>BB</t>
  </si>
  <si>
    <t>Costos de Operación</t>
  </si>
  <si>
    <t>BB.2</t>
  </si>
  <si>
    <t>Intereses sobre préstamos</t>
  </si>
  <si>
    <t>BB.3</t>
  </si>
  <si>
    <t>Intereses sobre emisión de obligaciones</t>
  </si>
  <si>
    <t>BB.4</t>
  </si>
  <si>
    <t>Pérdida por venta de títulosvalores</t>
  </si>
  <si>
    <t>BB.5</t>
  </si>
  <si>
    <t>BB.6</t>
  </si>
  <si>
    <t>CC</t>
  </si>
  <si>
    <t>Reservas de Saneamiento</t>
  </si>
  <si>
    <t>DD</t>
  </si>
  <si>
    <t>Gastos de Operación</t>
  </si>
  <si>
    <t>De funcionarios y empleados</t>
  </si>
  <si>
    <t>DD.1</t>
  </si>
  <si>
    <t>DD.2</t>
  </si>
  <si>
    <t>Generales</t>
  </si>
  <si>
    <t>Depreciaciones y amortizaciones</t>
  </si>
  <si>
    <t>DD.3</t>
  </si>
  <si>
    <t>EE</t>
  </si>
  <si>
    <t>Dividendos</t>
  </si>
  <si>
    <t>FF</t>
  </si>
  <si>
    <t>Otros Ingresos y Gastos</t>
  </si>
  <si>
    <t>GG</t>
  </si>
  <si>
    <t>Impuesto Sobre la Renta</t>
  </si>
  <si>
    <t>PASIVOS Y PATRIMONIO</t>
  </si>
  <si>
    <t>G</t>
  </si>
  <si>
    <t>Total Pasivos</t>
  </si>
  <si>
    <t>TOTAL PASIVOS Y PATRIMONIO</t>
  </si>
  <si>
    <t>BANCO AZUL DE EL SALVADOR</t>
  </si>
  <si>
    <t>USD$</t>
  </si>
  <si>
    <t>(Expresado en miles de Dólares de los Estados Unidos de América)</t>
  </si>
  <si>
    <t>Utilidad Antes de Gastos</t>
  </si>
  <si>
    <t>Utilidad (Pérdida) de Operación</t>
  </si>
  <si>
    <t>Utilidad (Pérdida) Antes de Impuestos</t>
  </si>
  <si>
    <t>Utilidad (Pérdida) Neta</t>
  </si>
  <si>
    <t>ESTADO DE RESULTADOS</t>
  </si>
  <si>
    <t>ESTADO DE FLUJO DE EFECTIVO</t>
  </si>
  <si>
    <t>ACTIVIDADES DE OPERACIÓN</t>
  </si>
  <si>
    <t>Utilidad neta</t>
  </si>
  <si>
    <t>Ajustes para conciliar la utilidad neta con el efectivo</t>
  </si>
  <si>
    <t>Por actividades de operación</t>
  </si>
  <si>
    <t>Reservas de saneamiento de activos</t>
  </si>
  <si>
    <t>Intereses y comisiones por recibir</t>
  </si>
  <si>
    <t>Intreses y comisiones por pagar</t>
  </si>
  <si>
    <t>Ganancia en venta de activos extraordinarios</t>
  </si>
  <si>
    <t>Ganancia en venta de activos fijos</t>
  </si>
  <si>
    <t>Cartera de préstamos</t>
  </si>
  <si>
    <t>Otros activos</t>
  </si>
  <si>
    <t>Depósitos del público</t>
  </si>
  <si>
    <t>Otros pasivos</t>
  </si>
  <si>
    <t>Efectivo neto provisto (usado) por (en) actividades de operación</t>
  </si>
  <si>
    <t>ACTIVIDADES DE INVERSIÓN</t>
  </si>
  <si>
    <t>Inversiones en instrumentos financieros</t>
  </si>
  <si>
    <t>Adquisición de activo fijo(*)</t>
  </si>
  <si>
    <t>Venta de activo fijo(*)</t>
  </si>
  <si>
    <t>Adquisición de activos extraordinarios(*)</t>
  </si>
  <si>
    <t>Venta de activos extraordinarios(*)</t>
  </si>
  <si>
    <t>Efectivo neto provisto (usado) por (en) actividades de inversión</t>
  </si>
  <si>
    <t>ACTIVIDADES DE FINANCIAMIENTO</t>
  </si>
  <si>
    <t>Préstamos obtenidos</t>
  </si>
  <si>
    <t>Emisión de instrumentos financieros</t>
  </si>
  <si>
    <t>Emisión de acciones</t>
  </si>
  <si>
    <t>Efectivo neto provisto (usado) por (en) actividades de financiamiento</t>
  </si>
  <si>
    <t>EFECTIVO EQUIVALENTE</t>
  </si>
  <si>
    <t>EFECTIVO AL INICIO DEL AÑO</t>
  </si>
  <si>
    <t>EFECTIVO AL FINAL DEL AÑO</t>
  </si>
  <si>
    <t>ESTADO DE CAMBIO EN EL PATRIMONIO</t>
  </si>
  <si>
    <t>CONCEPTOS</t>
  </si>
  <si>
    <t>Aumentos</t>
  </si>
  <si>
    <t>Disminuciones</t>
  </si>
  <si>
    <t>Saldo al</t>
  </si>
  <si>
    <t>Aportes pendientes de formalizar</t>
  </si>
  <si>
    <t>Reserva legal</t>
  </si>
  <si>
    <t>Reservas estaturarias</t>
  </si>
  <si>
    <t>Reservas voluntarias</t>
  </si>
  <si>
    <t>Utilidades distribuibles</t>
  </si>
  <si>
    <t>Patrimonio restringido</t>
  </si>
  <si>
    <t>Utilidad no distribuible</t>
  </si>
  <si>
    <t>Revalúos del activo fijo</t>
  </si>
  <si>
    <t>Recuperaciones de activos castigados</t>
  </si>
  <si>
    <t>TOTAL PATRIMONIO</t>
  </si>
  <si>
    <t>VALOR CONTABLE DE LAS ACCIONES</t>
  </si>
  <si>
    <t>No de acciones en circulacion</t>
  </si>
  <si>
    <t>BANCO AZUL DE EL SALVADOR, S.A.</t>
  </si>
  <si>
    <t>BALANCE GENERAL</t>
  </si>
  <si>
    <t>Préstamos de Bandesal</t>
  </si>
  <si>
    <t>JUN.16</t>
  </si>
  <si>
    <t>AL 31 DE JUNIO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</si>
</sst>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  <numFmt numFmtId="166" formatCode="0.0000"/>
    <numFmt numFmtId="167" formatCode="_(* #,##0_);_(* \(#,##0\);_(* &quot;-&quot;??_);_(@_)"/>
    <numFmt numFmtId="168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 tint="-0.34998626667073579"/>
      <name val="Arial"/>
      <family val="2"/>
    </font>
    <font>
      <b/>
      <sz val="11"/>
      <color theme="0" tint="-0.34998626667073579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0" fontId="3" fillId="0" borderId="0" xfId="0" applyFont="1"/>
    <xf numFmtId="43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0" fontId="6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8" fillId="3" borderId="0" xfId="0" applyFont="1" applyFill="1" applyBorder="1"/>
    <xf numFmtId="0" fontId="9" fillId="3" borderId="0" xfId="0" applyFont="1" applyFill="1" applyBorder="1"/>
    <xf numFmtId="0" fontId="9" fillId="3" borderId="1" xfId="0" applyFont="1" applyFill="1" applyBorder="1"/>
    <xf numFmtId="0" fontId="9" fillId="0" borderId="0" xfId="0" applyFont="1" applyBorder="1"/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/>
    <xf numFmtId="165" fontId="9" fillId="3" borderId="0" xfId="0" applyNumberFormat="1" applyFont="1" applyFill="1" applyBorder="1"/>
    <xf numFmtId="0" fontId="9" fillId="2" borderId="0" xfId="0" applyFont="1" applyFill="1" applyBorder="1"/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vertical="center" wrapText="1"/>
    </xf>
    <xf numFmtId="164" fontId="9" fillId="2" borderId="0" xfId="1" applyNumberFormat="1" applyFont="1" applyFill="1" applyBorder="1"/>
    <xf numFmtId="164" fontId="9" fillId="2" borderId="1" xfId="1" applyNumberFormat="1" applyFont="1" applyFill="1" applyBorder="1"/>
    <xf numFmtId="164" fontId="8" fillId="2" borderId="0" xfId="0" applyNumberFormat="1" applyFont="1" applyFill="1" applyBorder="1"/>
    <xf numFmtId="164" fontId="8" fillId="2" borderId="0" xfId="1" applyNumberFormat="1" applyFont="1" applyFill="1" applyBorder="1"/>
    <xf numFmtId="0" fontId="8" fillId="2" borderId="0" xfId="0" applyFont="1" applyFill="1" applyBorder="1"/>
    <xf numFmtId="43" fontId="9" fillId="3" borderId="0" xfId="0" applyNumberFormat="1" applyFont="1" applyFill="1" applyBorder="1"/>
    <xf numFmtId="0" fontId="7" fillId="0" borderId="0" xfId="0" applyFont="1" applyBorder="1" applyAlignment="1">
      <alignment horizontal="left" vertical="center" wrapText="1"/>
    </xf>
    <xf numFmtId="0" fontId="10" fillId="0" borderId="0" xfId="0" applyFont="1"/>
    <xf numFmtId="0" fontId="6" fillId="0" borderId="0" xfId="0" applyFont="1"/>
    <xf numFmtId="164" fontId="9" fillId="3" borderId="0" xfId="1" applyNumberFormat="1" applyFont="1" applyFill="1" applyBorder="1"/>
    <xf numFmtId="164" fontId="8" fillId="3" borderId="0" xfId="0" applyNumberFormat="1" applyFont="1" applyFill="1" applyBorder="1"/>
    <xf numFmtId="164" fontId="8" fillId="3" borderId="0" xfId="1" applyNumberFormat="1" applyFont="1" applyFill="1" applyBorder="1"/>
    <xf numFmtId="43" fontId="8" fillId="3" borderId="0" xfId="0" applyNumberFormat="1" applyFont="1" applyFill="1" applyBorder="1"/>
    <xf numFmtId="43" fontId="8" fillId="3" borderId="1" xfId="0" applyNumberFormat="1" applyFont="1" applyFill="1" applyBorder="1"/>
    <xf numFmtId="43" fontId="9" fillId="0" borderId="0" xfId="0" applyNumberFormat="1" applyFont="1" applyBorder="1"/>
    <xf numFmtId="164" fontId="9" fillId="3" borderId="1" xfId="1" applyNumberFormat="1" applyFont="1" applyFill="1" applyBorder="1"/>
    <xf numFmtId="0" fontId="1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164" fontId="8" fillId="2" borderId="1" xfId="0" applyNumberFormat="1" applyFont="1" applyFill="1" applyBorder="1"/>
    <xf numFmtId="0" fontId="0" fillId="4" borderId="0" xfId="0" applyFill="1"/>
    <xf numFmtId="43" fontId="0" fillId="4" borderId="0" xfId="1" applyFont="1" applyFill="1"/>
    <xf numFmtId="0" fontId="8" fillId="2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12" fillId="0" borderId="0" xfId="0" applyFont="1"/>
    <xf numFmtId="0" fontId="8" fillId="0" borderId="0" xfId="0" applyFont="1"/>
    <xf numFmtId="0" fontId="11" fillId="2" borderId="0" xfId="0" applyFont="1" applyFill="1"/>
    <xf numFmtId="0" fontId="12" fillId="2" borderId="0" xfId="0" applyFont="1" applyFill="1"/>
    <xf numFmtId="164" fontId="12" fillId="0" borderId="0" xfId="1" applyNumberFormat="1" applyFont="1"/>
    <xf numFmtId="164" fontId="12" fillId="2" borderId="0" xfId="1" applyNumberFormat="1" applyFont="1" applyFill="1"/>
    <xf numFmtId="0" fontId="11" fillId="0" borderId="1" xfId="0" applyFont="1" applyBorder="1"/>
    <xf numFmtId="164" fontId="12" fillId="0" borderId="1" xfId="1" applyNumberFormat="1" applyFont="1" applyBorder="1"/>
    <xf numFmtId="164" fontId="11" fillId="2" borderId="1" xfId="1" applyNumberFormat="1" applyFont="1" applyFill="1" applyBorder="1"/>
    <xf numFmtId="164" fontId="12" fillId="2" borderId="1" xfId="0" applyNumberFormat="1" applyFont="1" applyFill="1" applyBorder="1"/>
    <xf numFmtId="164" fontId="12" fillId="2" borderId="1" xfId="1" applyNumberFormat="1" applyFont="1" applyFill="1" applyBorder="1"/>
    <xf numFmtId="164" fontId="11" fillId="2" borderId="0" xfId="1" applyNumberFormat="1" applyFont="1" applyFill="1"/>
    <xf numFmtId="0" fontId="12" fillId="0" borderId="1" xfId="0" applyFont="1" applyBorder="1"/>
    <xf numFmtId="0" fontId="11" fillId="2" borderId="1" xfId="0" applyFont="1" applyFill="1" applyBorder="1"/>
    <xf numFmtId="0" fontId="12" fillId="2" borderId="1" xfId="0" applyFont="1" applyFill="1" applyBorder="1"/>
    <xf numFmtId="164" fontId="12" fillId="0" borderId="2" xfId="1" applyNumberFormat="1" applyFont="1" applyBorder="1"/>
    <xf numFmtId="164" fontId="12" fillId="2" borderId="2" xfId="1" applyNumberFormat="1" applyFont="1" applyFill="1" applyBorder="1"/>
    <xf numFmtId="168" fontId="11" fillId="2" borderId="0" xfId="0" applyNumberFormat="1" applyFont="1" applyFill="1"/>
    <xf numFmtId="43" fontId="11" fillId="2" borderId="0" xfId="1" applyFont="1" applyFill="1"/>
    <xf numFmtId="166" fontId="12" fillId="0" borderId="0" xfId="0" applyNumberFormat="1" applyFont="1"/>
    <xf numFmtId="166" fontId="12" fillId="0" borderId="0" xfId="0" applyNumberFormat="1" applyFont="1" applyAlignment="1">
      <alignment horizontal="right"/>
    </xf>
    <xf numFmtId="0" fontId="13" fillId="0" borderId="0" xfId="0" applyFont="1"/>
    <xf numFmtId="167" fontId="14" fillId="0" borderId="0" xfId="1" applyNumberFormat="1" applyFont="1"/>
    <xf numFmtId="167" fontId="13" fillId="0" borderId="0" xfId="0" applyNumberFormat="1" applyFont="1"/>
    <xf numFmtId="0" fontId="15" fillId="0" borderId="0" xfId="0" applyFont="1"/>
    <xf numFmtId="0" fontId="15" fillId="0" borderId="1" xfId="0" applyFont="1" applyBorder="1"/>
    <xf numFmtId="0" fontId="15" fillId="0" borderId="2" xfId="0" applyFont="1" applyBorder="1"/>
    <xf numFmtId="0" fontId="7" fillId="4" borderId="0" xfId="0" applyFont="1" applyFill="1" applyBorder="1" applyAlignment="1">
      <alignment vertical="center" wrapText="1"/>
    </xf>
    <xf numFmtId="0" fontId="9" fillId="4" borderId="0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164" fontId="9" fillId="4" borderId="0" xfId="1" applyNumberFormat="1" applyFont="1" applyFill="1" applyBorder="1"/>
    <xf numFmtId="0" fontId="7" fillId="4" borderId="0" xfId="0" applyFont="1" applyFill="1" applyBorder="1" applyAlignment="1">
      <alignment horizontal="right" vertical="center" wrapText="1"/>
    </xf>
    <xf numFmtId="43" fontId="0" fillId="5" borderId="0" xfId="1" applyFont="1" applyFill="1"/>
    <xf numFmtId="43" fontId="16" fillId="0" borderId="0" xfId="1" applyFont="1"/>
    <xf numFmtId="43" fontId="16" fillId="0" borderId="0" xfId="0" applyNumberFormat="1" applyFont="1"/>
    <xf numFmtId="0" fontId="6" fillId="3" borderId="0" xfId="0" applyFont="1" applyFill="1" applyBorder="1" applyAlignment="1">
      <alignment horizontal="right" vertical="center" wrapText="1"/>
    </xf>
    <xf numFmtId="164" fontId="8" fillId="3" borderId="1" xfId="0" applyNumberFormat="1" applyFont="1" applyFill="1" applyBorder="1"/>
    <xf numFmtId="164" fontId="8" fillId="3" borderId="2" xfId="1" applyNumberFormat="1" applyFont="1" applyFill="1" applyBorder="1"/>
    <xf numFmtId="164" fontId="8" fillId="3" borderId="3" xfId="0" applyNumberFormat="1" applyFont="1" applyFill="1" applyBorder="1"/>
    <xf numFmtId="164" fontId="9" fillId="3" borderId="0" xfId="0" applyNumberFormat="1" applyFont="1" applyFill="1" applyBorder="1"/>
    <xf numFmtId="0" fontId="9" fillId="3" borderId="0" xfId="0" applyFont="1" applyFill="1" applyBorder="1" applyAlignment="1">
      <alignment horizontal="center"/>
    </xf>
    <xf numFmtId="0" fontId="0" fillId="5" borderId="0" xfId="0" applyFill="1"/>
    <xf numFmtId="43" fontId="0" fillId="5" borderId="0" xfId="0" applyNumberFormat="1" applyFill="1"/>
    <xf numFmtId="49" fontId="8" fillId="3" borderId="0" xfId="0" applyNumberFormat="1" applyFont="1" applyFill="1" applyBorder="1" applyAlignment="1">
      <alignment horizontal="center"/>
    </xf>
    <xf numFmtId="43" fontId="9" fillId="3" borderId="0" xfId="1" applyFont="1" applyFill="1" applyBorder="1"/>
    <xf numFmtId="43" fontId="0" fillId="4" borderId="0" xfId="0" applyNumberFormat="1" applyFill="1"/>
    <xf numFmtId="43" fontId="0" fillId="6" borderId="0" xfId="1" applyFont="1" applyFill="1"/>
    <xf numFmtId="43" fontId="0" fillId="3" borderId="0" xfId="1" applyFont="1" applyFill="1"/>
    <xf numFmtId="43" fontId="0" fillId="3" borderId="0" xfId="0" applyNumberFormat="1" applyFill="1"/>
    <xf numFmtId="0" fontId="17" fillId="3" borderId="0" xfId="0" applyFont="1" applyFill="1" applyBorder="1" applyAlignment="1">
      <alignment horizontal="left" wrapText="1"/>
    </xf>
    <xf numFmtId="0" fontId="9" fillId="3" borderId="0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left" wrapText="1"/>
    </xf>
    <xf numFmtId="0" fontId="9" fillId="3" borderId="0" xfId="0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13607</xdr:colOff>
      <xdr:row>61</xdr:row>
      <xdr:rowOff>52506</xdr:rowOff>
    </xdr:from>
    <xdr:to>
      <xdr:col>1</xdr:col>
      <xdr:colOff>1959428</xdr:colOff>
      <xdr:row>64</xdr:row>
      <xdr:rowOff>38899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3254" y="9118065"/>
          <a:ext cx="1945821" cy="5578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1100"/>
            <a:t>Oscar</a:t>
          </a:r>
          <a:r>
            <a:rPr lang="es-SV" sz="1100" baseline="0"/>
            <a:t> Armando Rodriguez</a:t>
          </a:r>
        </a:p>
        <a:p>
          <a:pPr algn="ctr"/>
          <a:r>
            <a:rPr lang="es-SV" sz="1100" baseline="0"/>
            <a:t>Director Ejecutivo</a:t>
          </a:r>
          <a:endParaRPr lang="es-SV" sz="1100"/>
        </a:p>
      </xdr:txBody>
    </xdr:sp>
    <xdr:clientData/>
  </xdr:twoCellAnchor>
  <xdr:twoCellAnchor>
    <xdr:from>
      <xdr:col>1</xdr:col>
      <xdr:colOff>2779059</xdr:colOff>
      <xdr:row>61</xdr:row>
      <xdr:rowOff>86125</xdr:rowOff>
    </xdr:from>
    <xdr:to>
      <xdr:col>3</xdr:col>
      <xdr:colOff>121661</xdr:colOff>
      <xdr:row>64</xdr:row>
      <xdr:rowOff>72518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68706" y="9151684"/>
          <a:ext cx="1970631" cy="5578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1100" baseline="0"/>
            <a:t>Milguel Angel Cuellar Marin</a:t>
          </a:r>
        </a:p>
        <a:p>
          <a:pPr algn="ctr"/>
          <a:r>
            <a:rPr lang="es-SV" sz="1100" baseline="0"/>
            <a:t>Gerente Financiero</a:t>
          </a:r>
          <a:endParaRPr lang="es-SV" sz="1100"/>
        </a:p>
      </xdr:txBody>
    </xdr:sp>
    <xdr:clientData/>
  </xdr:twoCellAnchor>
  <xdr:twoCellAnchor>
    <xdr:from>
      <xdr:col>4</xdr:col>
      <xdr:colOff>231640</xdr:colOff>
      <xdr:row>61</xdr:row>
      <xdr:rowOff>61631</xdr:rowOff>
    </xdr:from>
    <xdr:to>
      <xdr:col>5</xdr:col>
      <xdr:colOff>0</xdr:colOff>
      <xdr:row>64</xdr:row>
      <xdr:rowOff>48024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453581" y="9127190"/>
          <a:ext cx="2368125" cy="5578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1100"/>
            <a:t>David Ricardo Fuentes Mancia</a:t>
          </a:r>
          <a:endParaRPr lang="es-SV" sz="1100" baseline="0"/>
        </a:p>
        <a:p>
          <a:pPr algn="ctr"/>
          <a:r>
            <a:rPr lang="es-SV" sz="1100" baseline="0"/>
            <a:t>Contador General</a:t>
          </a:r>
          <a:endParaRPr lang="es-SV" sz="1100"/>
        </a:p>
      </xdr:txBody>
    </xdr:sp>
    <xdr:clientData/>
  </xdr:twoCellAnchor>
  <xdr:twoCellAnchor>
    <xdr:from>
      <xdr:col>1</xdr:col>
      <xdr:colOff>13607</xdr:colOff>
      <xdr:row>61</xdr:row>
      <xdr:rowOff>52506</xdr:rowOff>
    </xdr:from>
    <xdr:to>
      <xdr:col>1</xdr:col>
      <xdr:colOff>1959428</xdr:colOff>
      <xdr:row>64</xdr:row>
      <xdr:rowOff>38899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3254" y="9577506"/>
          <a:ext cx="1945821" cy="5578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1100"/>
            <a:t>Oscar</a:t>
          </a:r>
          <a:r>
            <a:rPr lang="es-SV" sz="1100" baseline="0"/>
            <a:t> Armando Rodriguez</a:t>
          </a:r>
        </a:p>
        <a:p>
          <a:pPr algn="ctr"/>
          <a:r>
            <a:rPr lang="es-SV" sz="1100" baseline="0"/>
            <a:t>Director Ejecutivo</a:t>
          </a:r>
          <a:endParaRPr lang="es-SV" sz="1100"/>
        </a:p>
      </xdr:txBody>
    </xdr:sp>
    <xdr:clientData/>
  </xdr:twoCellAnchor>
  <xdr:twoCellAnchor>
    <xdr:from>
      <xdr:col>1</xdr:col>
      <xdr:colOff>2779059</xdr:colOff>
      <xdr:row>61</xdr:row>
      <xdr:rowOff>86125</xdr:rowOff>
    </xdr:from>
    <xdr:to>
      <xdr:col>3</xdr:col>
      <xdr:colOff>121661</xdr:colOff>
      <xdr:row>64</xdr:row>
      <xdr:rowOff>72518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868706" y="9611125"/>
          <a:ext cx="1970631" cy="5578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1100" baseline="0"/>
            <a:t>Milguel Angel Cuellar Marin</a:t>
          </a:r>
        </a:p>
        <a:p>
          <a:pPr algn="ctr"/>
          <a:r>
            <a:rPr lang="es-SV" sz="1100" baseline="0"/>
            <a:t>Gerente Financiero</a:t>
          </a:r>
          <a:endParaRPr lang="es-SV" sz="1100"/>
        </a:p>
      </xdr:txBody>
    </xdr:sp>
    <xdr:clientData/>
  </xdr:twoCellAnchor>
  <xdr:twoCellAnchor>
    <xdr:from>
      <xdr:col>4</xdr:col>
      <xdr:colOff>231640</xdr:colOff>
      <xdr:row>61</xdr:row>
      <xdr:rowOff>61631</xdr:rowOff>
    </xdr:from>
    <xdr:to>
      <xdr:col>5</xdr:col>
      <xdr:colOff>0</xdr:colOff>
      <xdr:row>64</xdr:row>
      <xdr:rowOff>48024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453581" y="9586631"/>
          <a:ext cx="2558625" cy="5578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1100"/>
            <a:t>David Ricardo Fuentes Mancia</a:t>
          </a:r>
          <a:endParaRPr lang="es-SV" sz="1100" baseline="0"/>
        </a:p>
        <a:p>
          <a:pPr algn="ctr"/>
          <a:r>
            <a:rPr lang="es-SV" sz="1100" baseline="0"/>
            <a:t>Contador General</a:t>
          </a:r>
          <a:endParaRPr lang="es-SV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0</xdr:rowOff>
    </xdr:from>
    <xdr:to>
      <xdr:col>1</xdr:col>
      <xdr:colOff>1945821</xdr:colOff>
      <xdr:row>47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01706" y="7059706"/>
          <a:ext cx="1945821" cy="5578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1100"/>
            <a:t>Oscar</a:t>
          </a:r>
          <a:r>
            <a:rPr lang="es-SV" sz="1100" baseline="0"/>
            <a:t> Armando Rodriguez</a:t>
          </a:r>
        </a:p>
        <a:p>
          <a:pPr algn="ctr"/>
          <a:r>
            <a:rPr lang="es-SV" sz="1100" baseline="0"/>
            <a:t>Director Ejecutivo</a:t>
          </a:r>
          <a:endParaRPr lang="es-SV" sz="1100"/>
        </a:p>
      </xdr:txBody>
    </xdr:sp>
    <xdr:clientData/>
  </xdr:twoCellAnchor>
  <xdr:twoCellAnchor>
    <xdr:from>
      <xdr:col>1</xdr:col>
      <xdr:colOff>2790264</xdr:colOff>
      <xdr:row>45</xdr:row>
      <xdr:rowOff>11207</xdr:rowOff>
    </xdr:from>
    <xdr:to>
      <xdr:col>2</xdr:col>
      <xdr:colOff>119259</xdr:colOff>
      <xdr:row>47</xdr:row>
      <xdr:rowOff>188100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991970" y="7070913"/>
          <a:ext cx="2214760" cy="5578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1100" baseline="0"/>
            <a:t>Milguel Angel Cuellar Marin</a:t>
          </a:r>
        </a:p>
        <a:p>
          <a:pPr algn="ctr"/>
          <a:r>
            <a:rPr lang="es-SV" sz="1100" baseline="0"/>
            <a:t>Gerente Financiero</a:t>
          </a:r>
          <a:endParaRPr lang="es-SV" sz="1100"/>
        </a:p>
      </xdr:txBody>
    </xdr:sp>
    <xdr:clientData/>
  </xdr:twoCellAnchor>
  <xdr:twoCellAnchor>
    <xdr:from>
      <xdr:col>2</xdr:col>
      <xdr:colOff>262856</xdr:colOff>
      <xdr:row>44</xdr:row>
      <xdr:rowOff>154801</xdr:rowOff>
    </xdr:from>
    <xdr:to>
      <xdr:col>4</xdr:col>
      <xdr:colOff>0</xdr:colOff>
      <xdr:row>47</xdr:row>
      <xdr:rowOff>141194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350327" y="7024007"/>
          <a:ext cx="2558625" cy="5578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1100"/>
            <a:t>David Ricardo Fuentes Mancia</a:t>
          </a:r>
          <a:endParaRPr lang="es-SV" sz="1100" baseline="0"/>
        </a:p>
        <a:p>
          <a:pPr algn="ctr"/>
          <a:r>
            <a:rPr lang="es-SV" sz="1100" baseline="0"/>
            <a:t>Contador General</a:t>
          </a:r>
          <a:endParaRPr lang="es-SV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zoomScale="85" zoomScaleNormal="85" workbookViewId="0">
      <pane xSplit="3" ySplit="7" topLeftCell="D8" activePane="bottomRight" state="frozen"/>
      <selection activeCell="G9" sqref="G9"/>
      <selection pane="topRight" activeCell="G9" sqref="G9"/>
      <selection pane="bottomLeft" activeCell="G9" sqref="G9"/>
      <selection pane="bottomRight" activeCell="G9" sqref="G9"/>
    </sheetView>
  </sheetViews>
  <sheetFormatPr baseColWidth="10" defaultRowHeight="15" x14ac:dyDescent="0.2"/>
  <cols>
    <col min="1" max="1" width="1.28515625" style="13" customWidth="1"/>
    <col min="2" max="2" width="61.85546875" style="13" customWidth="1"/>
    <col min="3" max="3" width="7.5703125" style="13" customWidth="1"/>
    <col min="4" max="4" width="7.5703125" style="13" bestFit="1" customWidth="1"/>
    <col min="5" max="5" width="13.5703125" style="13" bestFit="1" customWidth="1"/>
    <col min="6" max="16384" width="11.42578125" style="13"/>
  </cols>
  <sheetData>
    <row r="1" spans="1:5" ht="7.5" customHeight="1" x14ac:dyDescent="0.2">
      <c r="E1" s="20">
        <v>0</v>
      </c>
    </row>
    <row r="2" spans="1:5" ht="18" x14ac:dyDescent="0.25">
      <c r="B2" s="104" t="s">
        <v>3171</v>
      </c>
      <c r="C2" s="104"/>
      <c r="D2" s="104"/>
      <c r="E2" s="104"/>
    </row>
    <row r="3" spans="1:5" ht="18" x14ac:dyDescent="0.25">
      <c r="B3" s="104" t="s">
        <v>3172</v>
      </c>
      <c r="C3" s="104"/>
      <c r="D3" s="104"/>
      <c r="E3" s="104"/>
    </row>
    <row r="4" spans="1:5" ht="18" customHeight="1" x14ac:dyDescent="0.25">
      <c r="B4" s="104" t="s">
        <v>3175</v>
      </c>
      <c r="C4" s="104"/>
      <c r="D4" s="104"/>
      <c r="E4" s="104"/>
    </row>
    <row r="5" spans="1:5" x14ac:dyDescent="0.2">
      <c r="B5" s="105" t="s">
        <v>3118</v>
      </c>
      <c r="C5" s="105"/>
      <c r="D5" s="105"/>
      <c r="E5" s="105"/>
    </row>
    <row r="6" spans="1:5" x14ac:dyDescent="0.2">
      <c r="B6" s="95"/>
      <c r="C6" s="95"/>
      <c r="D6" s="95"/>
      <c r="E6" s="95"/>
    </row>
    <row r="7" spans="1:5" ht="15.75" x14ac:dyDescent="0.25">
      <c r="A7" s="95"/>
      <c r="E7" s="98" t="s">
        <v>3174</v>
      </c>
    </row>
    <row r="9" spans="1:5" ht="15.75" x14ac:dyDescent="0.25">
      <c r="B9" s="12" t="s">
        <v>3</v>
      </c>
      <c r="C9" s="12"/>
    </row>
    <row r="10" spans="1:5" ht="15.75" x14ac:dyDescent="0.2">
      <c r="B10" s="8" t="s">
        <v>2998</v>
      </c>
      <c r="C10" s="8"/>
      <c r="D10" s="90"/>
    </row>
    <row r="11" spans="1:5" x14ac:dyDescent="0.2">
      <c r="B11" s="9" t="s">
        <v>2999</v>
      </c>
      <c r="C11" s="9"/>
      <c r="D11" s="9" t="s">
        <v>3117</v>
      </c>
      <c r="E11" s="35">
        <v>34443.853449999981</v>
      </c>
    </row>
    <row r="12" spans="1:5" x14ac:dyDescent="0.2">
      <c r="B12" s="9" t="s">
        <v>3003</v>
      </c>
      <c r="C12" s="9"/>
      <c r="D12" s="9"/>
      <c r="E12" s="35">
        <v>0</v>
      </c>
    </row>
    <row r="13" spans="1:5" x14ac:dyDescent="0.2">
      <c r="B13" s="9" t="s">
        <v>3008</v>
      </c>
      <c r="C13" s="9"/>
      <c r="D13" s="9"/>
      <c r="E13" s="35">
        <v>3657.5011000000004</v>
      </c>
    </row>
    <row r="14" spans="1:5" x14ac:dyDescent="0.2">
      <c r="B14" s="9" t="s">
        <v>3011</v>
      </c>
      <c r="C14" s="9"/>
      <c r="D14" s="9"/>
      <c r="E14" s="41">
        <v>117803.16101</v>
      </c>
    </row>
    <row r="15" spans="1:5" ht="15.75" x14ac:dyDescent="0.25">
      <c r="B15" s="10"/>
      <c r="C15" s="10"/>
      <c r="D15" s="10"/>
      <c r="E15" s="36">
        <v>155904.51555999997</v>
      </c>
    </row>
    <row r="16" spans="1:5" ht="15.75" x14ac:dyDescent="0.2">
      <c r="B16" s="8" t="s">
        <v>3015</v>
      </c>
      <c r="C16" s="8"/>
      <c r="D16" s="10"/>
      <c r="E16" s="94"/>
    </row>
    <row r="17" spans="2:5" ht="15" hidden="1" customHeight="1" x14ac:dyDescent="0.2">
      <c r="B17" s="9" t="s">
        <v>3013</v>
      </c>
      <c r="C17" s="9"/>
      <c r="D17" s="9"/>
      <c r="E17" s="35">
        <v>0</v>
      </c>
    </row>
    <row r="18" spans="2:5" ht="15" hidden="1" customHeight="1" x14ac:dyDescent="0.2">
      <c r="B18" s="9" t="s">
        <v>3017</v>
      </c>
      <c r="C18" s="9"/>
      <c r="D18" s="9"/>
      <c r="E18" s="35">
        <v>0</v>
      </c>
    </row>
    <row r="19" spans="2:5" x14ac:dyDescent="0.2">
      <c r="B19" s="9" t="s">
        <v>3018</v>
      </c>
      <c r="C19" s="9"/>
      <c r="D19" s="9"/>
      <c r="E19" s="41">
        <v>16527.436490000004</v>
      </c>
    </row>
    <row r="20" spans="2:5" ht="15.75" x14ac:dyDescent="0.25">
      <c r="B20" s="10"/>
      <c r="C20" s="10"/>
      <c r="D20" s="10"/>
      <c r="E20" s="36">
        <v>16527.436490000004</v>
      </c>
    </row>
    <row r="21" spans="2:5" ht="15.75" x14ac:dyDescent="0.2">
      <c r="B21" s="8" t="s">
        <v>3027</v>
      </c>
      <c r="C21" s="8"/>
      <c r="D21" s="10"/>
      <c r="E21" s="31"/>
    </row>
    <row r="22" spans="2:5" x14ac:dyDescent="0.2">
      <c r="B22" s="9" t="s">
        <v>3025</v>
      </c>
      <c r="C22" s="9"/>
      <c r="D22" s="9"/>
      <c r="E22" s="35">
        <v>4736.6483800000005</v>
      </c>
    </row>
    <row r="23" spans="2:5" x14ac:dyDescent="0.2">
      <c r="B23" s="10"/>
      <c r="C23" s="10"/>
      <c r="D23" s="10"/>
      <c r="E23" s="31"/>
    </row>
    <row r="24" spans="2:5" ht="16.5" thickBot="1" x14ac:dyDescent="0.3">
      <c r="B24" s="8" t="s">
        <v>3021</v>
      </c>
      <c r="C24" s="8"/>
      <c r="D24" s="10"/>
      <c r="E24" s="93">
        <v>177168.60042999999</v>
      </c>
    </row>
    <row r="25" spans="2:5" ht="16.5" thickTop="1" x14ac:dyDescent="0.25">
      <c r="B25" s="8"/>
      <c r="C25" s="8"/>
      <c r="D25" s="10"/>
      <c r="E25" s="38"/>
    </row>
    <row r="26" spans="2:5" ht="15.75" x14ac:dyDescent="0.2">
      <c r="B26" s="11" t="s">
        <v>3112</v>
      </c>
      <c r="C26" s="11"/>
      <c r="D26" s="10"/>
    </row>
    <row r="27" spans="2:5" ht="15.75" x14ac:dyDescent="0.2">
      <c r="B27" s="8" t="s">
        <v>3030</v>
      </c>
      <c r="C27" s="8"/>
      <c r="D27" s="10"/>
    </row>
    <row r="28" spans="2:5" x14ac:dyDescent="0.2">
      <c r="B28" s="9" t="s">
        <v>3028</v>
      </c>
      <c r="C28" s="9"/>
      <c r="D28" s="9"/>
      <c r="E28" s="35">
        <v>120904.23043000003</v>
      </c>
    </row>
    <row r="29" spans="2:5" ht="15" hidden="1" customHeight="1" x14ac:dyDescent="0.2">
      <c r="B29" s="9" t="s">
        <v>3032</v>
      </c>
      <c r="C29" s="9"/>
      <c r="D29" s="9"/>
      <c r="E29" s="35">
        <v>0</v>
      </c>
    </row>
    <row r="30" spans="2:5" x14ac:dyDescent="0.2">
      <c r="B30" s="9" t="s">
        <v>3173</v>
      </c>
      <c r="C30" s="9"/>
      <c r="D30" s="9"/>
      <c r="E30" s="35">
        <v>3579.00056</v>
      </c>
    </row>
    <row r="31" spans="2:5" ht="15" hidden="1" customHeight="1" x14ac:dyDescent="0.2">
      <c r="B31" s="9" t="s">
        <v>3036</v>
      </c>
      <c r="C31" s="9"/>
      <c r="D31" s="9"/>
      <c r="E31" s="35">
        <v>0</v>
      </c>
    </row>
    <row r="32" spans="2:5" ht="15" hidden="1" customHeight="1" x14ac:dyDescent="0.2">
      <c r="B32" s="9" t="s">
        <v>3038</v>
      </c>
      <c r="C32" s="9"/>
      <c r="D32" s="9"/>
      <c r="E32" s="35">
        <v>0</v>
      </c>
    </row>
    <row r="33" spans="2:5" ht="15" hidden="1" customHeight="1" x14ac:dyDescent="0.2">
      <c r="B33" s="9" t="s">
        <v>3040</v>
      </c>
      <c r="C33" s="9"/>
      <c r="D33" s="9"/>
      <c r="E33" s="35">
        <v>0</v>
      </c>
    </row>
    <row r="34" spans="2:5" x14ac:dyDescent="0.2">
      <c r="B34" s="9" t="s">
        <v>3042</v>
      </c>
      <c r="C34" s="9"/>
      <c r="D34" s="9"/>
      <c r="E34" s="41">
        <v>1927.9718600000001</v>
      </c>
    </row>
    <row r="35" spans="2:5" ht="15.75" x14ac:dyDescent="0.25">
      <c r="B35" s="10"/>
      <c r="C35" s="10"/>
      <c r="D35" s="10"/>
      <c r="E35" s="36">
        <v>126411.20285000003</v>
      </c>
    </row>
    <row r="36" spans="2:5" ht="15.75" x14ac:dyDescent="0.2">
      <c r="B36" s="8" t="s">
        <v>3043</v>
      </c>
      <c r="C36" s="8"/>
      <c r="D36" s="10"/>
    </row>
    <row r="37" spans="2:5" x14ac:dyDescent="0.2">
      <c r="B37" s="9" t="s">
        <v>3044</v>
      </c>
      <c r="C37" s="9"/>
      <c r="D37" s="9"/>
      <c r="E37" s="35">
        <v>748.34528999999998</v>
      </c>
    </row>
    <row r="38" spans="2:5" x14ac:dyDescent="0.2">
      <c r="B38" s="9" t="s">
        <v>3046</v>
      </c>
      <c r="C38" s="9"/>
      <c r="D38" s="9"/>
      <c r="E38" s="35">
        <v>417.51828</v>
      </c>
    </row>
    <row r="39" spans="2:5" x14ac:dyDescent="0.2">
      <c r="B39" s="9" t="s">
        <v>3048</v>
      </c>
      <c r="C39" s="9"/>
      <c r="D39" s="9"/>
      <c r="E39" s="41">
        <v>128.41376</v>
      </c>
    </row>
    <row r="40" spans="2:5" ht="15.75" x14ac:dyDescent="0.25">
      <c r="B40" s="10"/>
      <c r="C40" s="10"/>
      <c r="D40" s="10"/>
      <c r="E40" s="36">
        <v>1294.2773299999999</v>
      </c>
    </row>
    <row r="41" spans="2:5" ht="15.75" hidden="1" customHeight="1" x14ac:dyDescent="0.2">
      <c r="B41" s="8" t="s">
        <v>3051</v>
      </c>
      <c r="C41" s="8"/>
      <c r="D41" s="10"/>
    </row>
    <row r="42" spans="2:5" ht="30" hidden="1" customHeight="1" x14ac:dyDescent="0.2">
      <c r="B42" s="9" t="s">
        <v>3052</v>
      </c>
      <c r="C42" s="9"/>
      <c r="D42" s="9"/>
      <c r="E42" s="35">
        <v>0</v>
      </c>
    </row>
    <row r="43" spans="2:5" ht="30" hidden="1" customHeight="1" x14ac:dyDescent="0.2">
      <c r="B43" s="9" t="s">
        <v>3056</v>
      </c>
      <c r="C43" s="9"/>
      <c r="D43" s="9"/>
      <c r="E43" s="35">
        <v>0</v>
      </c>
    </row>
    <row r="44" spans="2:5" ht="30" hidden="1" customHeight="1" x14ac:dyDescent="0.2">
      <c r="B44" s="9" t="s">
        <v>3057</v>
      </c>
      <c r="C44" s="9"/>
      <c r="D44" s="9"/>
      <c r="E44" s="41">
        <v>0</v>
      </c>
    </row>
    <row r="45" spans="2:5" ht="15.75" hidden="1" customHeight="1" x14ac:dyDescent="0.25">
      <c r="B45" s="10"/>
      <c r="C45" s="10"/>
      <c r="D45" s="10"/>
      <c r="E45" s="36">
        <v>0</v>
      </c>
    </row>
    <row r="46" spans="2:5" ht="15.75" hidden="1" customHeight="1" x14ac:dyDescent="0.2">
      <c r="B46" s="8" t="s">
        <v>3058</v>
      </c>
      <c r="C46" s="8"/>
      <c r="D46" s="10"/>
      <c r="E46" s="41">
        <v>0</v>
      </c>
    </row>
    <row r="47" spans="2:5" ht="15.75" x14ac:dyDescent="0.25">
      <c r="B47" s="8" t="s">
        <v>3114</v>
      </c>
      <c r="C47" s="8"/>
      <c r="D47" s="10"/>
      <c r="E47" s="91">
        <v>127705.48018000003</v>
      </c>
    </row>
    <row r="48" spans="2:5" ht="15.75" x14ac:dyDescent="0.2">
      <c r="B48" s="8" t="s">
        <v>3059</v>
      </c>
      <c r="C48" s="8"/>
      <c r="D48" s="10"/>
    </row>
    <row r="49" spans="2:5" x14ac:dyDescent="0.2">
      <c r="B49" s="9" t="s">
        <v>3062</v>
      </c>
      <c r="C49" s="9"/>
      <c r="D49" s="9"/>
      <c r="E49" s="35">
        <v>60000</v>
      </c>
    </row>
    <row r="50" spans="2:5" ht="36" customHeight="1" x14ac:dyDescent="0.2">
      <c r="B50" s="9" t="s">
        <v>3064</v>
      </c>
      <c r="C50" s="9"/>
      <c r="D50" s="9"/>
      <c r="E50" s="41">
        <v>-10536.879749999995</v>
      </c>
    </row>
    <row r="51" spans="2:5" ht="15.75" x14ac:dyDescent="0.25">
      <c r="B51" s="9"/>
      <c r="C51" s="9"/>
      <c r="D51" s="9"/>
      <c r="E51" s="92">
        <v>49463.120250000007</v>
      </c>
    </row>
    <row r="52" spans="2:5" ht="16.5" thickBot="1" x14ac:dyDescent="0.3">
      <c r="B52" s="8" t="s">
        <v>3115</v>
      </c>
      <c r="C52" s="8"/>
      <c r="D52" s="90" t="s">
        <v>3117</v>
      </c>
      <c r="E52" s="93">
        <v>177168.60043000005</v>
      </c>
    </row>
    <row r="53" spans="2:5" ht="6.75" customHeight="1" thickTop="1" x14ac:dyDescent="0.2"/>
    <row r="54" spans="2:5" x14ac:dyDescent="0.2">
      <c r="E54" s="31">
        <v>0</v>
      </c>
    </row>
    <row r="56" spans="2:5" x14ac:dyDescent="0.2">
      <c r="E56" s="99"/>
    </row>
  </sheetData>
  <pageMargins left="0.7" right="0.7" top="0.75" bottom="0.75" header="0.3" footer="0.3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38"/>
  <sheetViews>
    <sheetView tabSelected="1" zoomScale="85" zoomScaleNormal="85" workbookViewId="0">
      <pane xSplit="2" ySplit="7" topLeftCell="C8" activePane="bottomRight" state="frozen"/>
      <selection pane="topRight" activeCell="F1" sqref="F1"/>
      <selection pane="bottomLeft" activeCell="A6" sqref="A6"/>
      <selection pane="bottomRight" activeCell="G9" sqref="G9"/>
    </sheetView>
  </sheetViews>
  <sheetFormatPr baseColWidth="10" defaultRowHeight="15" x14ac:dyDescent="0.2"/>
  <cols>
    <col min="1" max="1" width="3" style="13" customWidth="1"/>
    <col min="2" max="2" width="68.85546875" style="13" customWidth="1"/>
    <col min="3" max="3" width="7.5703125" style="13" bestFit="1" customWidth="1"/>
    <col min="4" max="4" width="14.42578125" style="13" bestFit="1" customWidth="1"/>
    <col min="5" max="16384" width="11.42578125" style="13"/>
  </cols>
  <sheetData>
    <row r="2" spans="2:4" ht="18" x14ac:dyDescent="0.25">
      <c r="B2" s="106" t="s">
        <v>3171</v>
      </c>
      <c r="C2" s="106"/>
      <c r="D2" s="106"/>
    </row>
    <row r="3" spans="2:4" ht="18" x14ac:dyDescent="0.25">
      <c r="B3" s="106" t="s">
        <v>3123</v>
      </c>
      <c r="C3" s="106"/>
      <c r="D3" s="106"/>
    </row>
    <row r="4" spans="2:4" ht="18" x14ac:dyDescent="0.25">
      <c r="B4" s="106" t="s">
        <v>3175</v>
      </c>
      <c r="C4" s="106"/>
      <c r="D4" s="106"/>
    </row>
    <row r="5" spans="2:4" x14ac:dyDescent="0.2">
      <c r="B5" s="107" t="s">
        <v>3118</v>
      </c>
      <c r="C5" s="107"/>
      <c r="D5" s="107"/>
    </row>
    <row r="7" spans="2:4" ht="15.75" x14ac:dyDescent="0.25">
      <c r="D7" s="54" t="s">
        <v>3174</v>
      </c>
    </row>
    <row r="8" spans="2:4" ht="15.75" x14ac:dyDescent="0.2">
      <c r="B8" s="8" t="s">
        <v>3067</v>
      </c>
    </row>
    <row r="9" spans="2:4" x14ac:dyDescent="0.2">
      <c r="B9" s="9" t="s">
        <v>3069</v>
      </c>
      <c r="C9" s="13" t="s">
        <v>3117</v>
      </c>
      <c r="D9" s="35">
        <v>4425.370060000002</v>
      </c>
    </row>
    <row r="10" spans="2:4" x14ac:dyDescent="0.2">
      <c r="B10" s="9" t="s">
        <v>3071</v>
      </c>
      <c r="D10" s="35">
        <v>256.13333999999998</v>
      </c>
    </row>
    <row r="11" spans="2:4" x14ac:dyDescent="0.2">
      <c r="B11" s="9" t="s">
        <v>3073</v>
      </c>
      <c r="D11" s="35">
        <v>69.829530000000005</v>
      </c>
    </row>
    <row r="12" spans="2:4" hidden="1" x14ac:dyDescent="0.2">
      <c r="B12" s="9" t="s">
        <v>3075</v>
      </c>
      <c r="D12" s="35">
        <v>0</v>
      </c>
    </row>
    <row r="13" spans="2:4" x14ac:dyDescent="0.2">
      <c r="B13" s="9" t="s">
        <v>3077</v>
      </c>
      <c r="D13" s="35">
        <v>0</v>
      </c>
    </row>
    <row r="14" spans="2:4" x14ac:dyDescent="0.2">
      <c r="B14" s="9" t="s">
        <v>3079</v>
      </c>
      <c r="D14" s="35">
        <v>72.399160000000009</v>
      </c>
    </row>
    <row r="15" spans="2:4" hidden="1" x14ac:dyDescent="0.2">
      <c r="B15" s="9" t="s">
        <v>3081</v>
      </c>
      <c r="D15" s="35">
        <v>0</v>
      </c>
    </row>
    <row r="16" spans="2:4" x14ac:dyDescent="0.2">
      <c r="B16" s="9" t="s">
        <v>3083</v>
      </c>
      <c r="D16" s="41">
        <v>122.05989</v>
      </c>
    </row>
    <row r="17" spans="2:4" ht="15.75" x14ac:dyDescent="0.25">
      <c r="B17" s="10"/>
      <c r="D17" s="36">
        <v>4945.7919800000018</v>
      </c>
    </row>
    <row r="18" spans="2:4" ht="15.75" x14ac:dyDescent="0.2">
      <c r="B18" s="8" t="s">
        <v>3087</v>
      </c>
      <c r="D18" s="35"/>
    </row>
    <row r="19" spans="2:4" x14ac:dyDescent="0.2">
      <c r="B19" s="9" t="s">
        <v>3085</v>
      </c>
      <c r="D19" s="35">
        <v>1869.0968000000003</v>
      </c>
    </row>
    <row r="20" spans="2:4" hidden="1" x14ac:dyDescent="0.2">
      <c r="B20" s="9" t="s">
        <v>3089</v>
      </c>
      <c r="D20" s="35">
        <v>9.0978600000000007</v>
      </c>
    </row>
    <row r="21" spans="2:4" hidden="1" x14ac:dyDescent="0.2">
      <c r="B21" s="9" t="s">
        <v>3091</v>
      </c>
      <c r="D21" s="35">
        <v>0</v>
      </c>
    </row>
    <row r="22" spans="2:4" hidden="1" x14ac:dyDescent="0.2">
      <c r="B22" s="9" t="s">
        <v>3093</v>
      </c>
      <c r="D22" s="35">
        <v>0</v>
      </c>
    </row>
    <row r="23" spans="2:4" hidden="1" x14ac:dyDescent="0.2">
      <c r="B23" s="9" t="s">
        <v>3081</v>
      </c>
      <c r="D23" s="35">
        <v>0</v>
      </c>
    </row>
    <row r="24" spans="2:4" x14ac:dyDescent="0.2">
      <c r="B24" s="9" t="s">
        <v>3083</v>
      </c>
      <c r="D24" s="41">
        <v>3.5352700000000001</v>
      </c>
    </row>
    <row r="25" spans="2:4" ht="15.75" x14ac:dyDescent="0.25">
      <c r="B25" s="10"/>
      <c r="D25" s="36">
        <v>1881.7299300000004</v>
      </c>
    </row>
    <row r="26" spans="2:4" ht="15.75" x14ac:dyDescent="0.25">
      <c r="B26" s="8" t="s">
        <v>3097</v>
      </c>
      <c r="D26" s="37">
        <v>660.68247000000008</v>
      </c>
    </row>
    <row r="27" spans="2:4" ht="15.75" x14ac:dyDescent="0.25">
      <c r="B27" s="8" t="s">
        <v>3119</v>
      </c>
      <c r="D27" s="38">
        <v>2403.3795800000012</v>
      </c>
    </row>
    <row r="28" spans="2:4" ht="15.75" x14ac:dyDescent="0.2">
      <c r="B28" s="8" t="s">
        <v>3099</v>
      </c>
      <c r="D28" s="35"/>
    </row>
    <row r="29" spans="2:4" x14ac:dyDescent="0.2">
      <c r="B29" s="9" t="s">
        <v>3100</v>
      </c>
      <c r="D29" s="35">
        <v>3665.6855700000006</v>
      </c>
    </row>
    <row r="30" spans="2:4" x14ac:dyDescent="0.2">
      <c r="B30" s="9" t="s">
        <v>3103</v>
      </c>
      <c r="D30" s="35">
        <v>3087.5037199999997</v>
      </c>
    </row>
    <row r="31" spans="2:4" x14ac:dyDescent="0.2">
      <c r="B31" s="9" t="s">
        <v>3104</v>
      </c>
      <c r="D31" s="41">
        <v>872.19814000000008</v>
      </c>
    </row>
    <row r="32" spans="2:4" ht="15.75" x14ac:dyDescent="0.25">
      <c r="B32" s="9"/>
      <c r="D32" s="37">
        <v>7625.3874300000007</v>
      </c>
    </row>
    <row r="33" spans="2:4" ht="15.75" x14ac:dyDescent="0.25">
      <c r="B33" s="8" t="s">
        <v>3120</v>
      </c>
      <c r="D33" s="36">
        <v>-5222.00785</v>
      </c>
    </row>
    <row r="34" spans="2:4" ht="15.75" hidden="1" x14ac:dyDescent="0.25">
      <c r="B34" s="8" t="s">
        <v>3107</v>
      </c>
      <c r="D34" s="37">
        <v>0</v>
      </c>
    </row>
    <row r="35" spans="2:4" x14ac:dyDescent="0.2">
      <c r="B35" s="9" t="s">
        <v>3109</v>
      </c>
      <c r="D35" s="35">
        <v>0.59728999999999999</v>
      </c>
    </row>
    <row r="36" spans="2:4" ht="15.75" x14ac:dyDescent="0.25">
      <c r="B36" s="8" t="s">
        <v>3121</v>
      </c>
      <c r="D36" s="91">
        <v>-5221.4105600000003</v>
      </c>
    </row>
    <row r="37" spans="2:4" x14ac:dyDescent="0.2">
      <c r="B37" s="9" t="s">
        <v>3111</v>
      </c>
      <c r="D37" s="41">
        <v>0</v>
      </c>
    </row>
    <row r="38" spans="2:4" ht="15.75" x14ac:dyDescent="0.25">
      <c r="B38" s="8" t="s">
        <v>3122</v>
      </c>
      <c r="C38" s="12" t="s">
        <v>3117</v>
      </c>
      <c r="D38" s="36">
        <v>-5221.4105600000003</v>
      </c>
    </row>
  </sheetData>
  <mergeCells count="4">
    <mergeCell ref="B2:D2"/>
    <mergeCell ref="B3:D3"/>
    <mergeCell ref="B4:D4"/>
    <mergeCell ref="B5:D5"/>
  </mergeCells>
  <pageMargins left="0.7" right="0.7" top="0.75" bottom="0.75" header="0.3" footer="0.3"/>
  <pageSetup scale="71" orientation="portrait" horizont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zoomScale="70" zoomScaleNormal="7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M18" sqref="M18"/>
    </sheetView>
  </sheetViews>
  <sheetFormatPr baseColWidth="10" defaultRowHeight="15" x14ac:dyDescent="0.2"/>
  <cols>
    <col min="1" max="1" width="3" style="15" customWidth="1"/>
    <col min="2" max="2" width="92.28515625" style="15" customWidth="1"/>
    <col min="3" max="3" width="4.42578125" style="15" customWidth="1"/>
    <col min="4" max="4" width="4.85546875" style="15" hidden="1" customWidth="1"/>
    <col min="5" max="5" width="6.5703125" style="15" hidden="1" customWidth="1"/>
    <col min="6" max="6" width="7.5703125" style="15" bestFit="1" customWidth="1"/>
    <col min="7" max="7" width="15" style="15" bestFit="1" customWidth="1"/>
    <col min="8" max="8" width="7.5703125" style="15" bestFit="1" customWidth="1"/>
    <col min="9" max="9" width="13.140625" style="15" bestFit="1" customWidth="1"/>
    <col min="10" max="16384" width="11.42578125" style="15"/>
  </cols>
  <sheetData>
    <row r="2" spans="2:10" ht="15.75" x14ac:dyDescent="0.25">
      <c r="B2" s="12" t="s">
        <v>3116</v>
      </c>
    </row>
    <row r="3" spans="2:10" x14ac:dyDescent="0.2">
      <c r="B3" s="13" t="s">
        <v>3124</v>
      </c>
    </row>
    <row r="4" spans="2:10" x14ac:dyDescent="0.2">
      <c r="B4" s="13" t="s">
        <v>3118</v>
      </c>
    </row>
    <row r="5" spans="2:10" ht="15.75" x14ac:dyDescent="0.25">
      <c r="D5" s="21"/>
      <c r="E5" s="21"/>
      <c r="F5" s="21"/>
      <c r="G5" s="53" t="e">
        <f>+#REF!</f>
        <v>#REF!</v>
      </c>
      <c r="H5" s="54"/>
      <c r="I5" s="54" t="e">
        <f>+#REF!</f>
        <v>#REF!</v>
      </c>
    </row>
    <row r="6" spans="2:10" ht="15.75" x14ac:dyDescent="0.2">
      <c r="B6" s="16" t="s">
        <v>3125</v>
      </c>
      <c r="D6" s="25"/>
      <c r="E6" s="24"/>
      <c r="F6" s="21"/>
      <c r="G6" s="21"/>
      <c r="H6" s="13"/>
      <c r="I6" s="13"/>
    </row>
    <row r="7" spans="2:10" x14ac:dyDescent="0.2">
      <c r="B7" s="18" t="s">
        <v>3126</v>
      </c>
      <c r="D7" s="24"/>
      <c r="E7" s="25" t="s">
        <v>3068</v>
      </c>
      <c r="F7" s="21" t="s">
        <v>3117</v>
      </c>
      <c r="G7" s="26">
        <f>+ER!D38</f>
        <v>-5221.4105600000003</v>
      </c>
      <c r="H7" s="13" t="s">
        <v>3117</v>
      </c>
      <c r="I7" s="35"/>
    </row>
    <row r="8" spans="2:10" x14ac:dyDescent="0.2">
      <c r="B8" s="18" t="s">
        <v>3127</v>
      </c>
      <c r="D8" s="24"/>
      <c r="E8" s="25" t="s">
        <v>3070</v>
      </c>
      <c r="F8" s="21"/>
      <c r="G8" s="26"/>
      <c r="H8" s="13"/>
      <c r="I8" s="35"/>
    </row>
    <row r="9" spans="2:10" x14ac:dyDescent="0.2">
      <c r="B9" s="18" t="s">
        <v>3128</v>
      </c>
      <c r="D9" s="24"/>
      <c r="E9" s="25" t="s">
        <v>3072</v>
      </c>
      <c r="F9" s="21"/>
      <c r="G9" s="26"/>
      <c r="H9" s="13"/>
      <c r="I9" s="35"/>
    </row>
    <row r="10" spans="2:10" x14ac:dyDescent="0.2">
      <c r="B10" s="18" t="s">
        <v>3129</v>
      </c>
      <c r="D10" s="24"/>
      <c r="E10" s="25" t="s">
        <v>3074</v>
      </c>
      <c r="F10" s="21"/>
      <c r="G10" s="26"/>
      <c r="H10" s="13"/>
      <c r="I10" s="35"/>
    </row>
    <row r="11" spans="2:10" x14ac:dyDescent="0.2">
      <c r="B11" s="18" t="s">
        <v>3104</v>
      </c>
      <c r="D11" s="24"/>
      <c r="E11" s="25" t="s">
        <v>3076</v>
      </c>
      <c r="F11" s="21"/>
      <c r="G11" s="26"/>
      <c r="H11" s="13"/>
      <c r="I11" s="35"/>
    </row>
    <row r="12" spans="2:10" x14ac:dyDescent="0.2">
      <c r="B12" s="18" t="s">
        <v>3130</v>
      </c>
      <c r="D12" s="24"/>
      <c r="E12" s="25" t="s">
        <v>3078</v>
      </c>
      <c r="F12" s="21"/>
      <c r="G12" s="26"/>
      <c r="H12" s="13"/>
      <c r="I12" s="35"/>
    </row>
    <row r="13" spans="2:10" x14ac:dyDescent="0.2">
      <c r="B13" s="18" t="s">
        <v>3131</v>
      </c>
      <c r="D13" s="24"/>
      <c r="E13" s="25" t="s">
        <v>3080</v>
      </c>
      <c r="F13" s="21"/>
      <c r="G13" s="26"/>
      <c r="H13" s="13"/>
      <c r="I13" s="35"/>
    </row>
    <row r="14" spans="2:10" x14ac:dyDescent="0.2">
      <c r="B14" s="18" t="s">
        <v>3132</v>
      </c>
      <c r="D14" s="24"/>
      <c r="E14" s="25" t="s">
        <v>3082</v>
      </c>
      <c r="F14" s="21"/>
      <c r="G14" s="26"/>
      <c r="H14" s="13"/>
      <c r="I14" s="35"/>
    </row>
    <row r="15" spans="2:10" ht="15.75" x14ac:dyDescent="0.25">
      <c r="B15" s="32" t="s">
        <v>3133</v>
      </c>
      <c r="D15" s="24"/>
      <c r="E15" s="24"/>
      <c r="F15" s="21"/>
      <c r="G15" s="28"/>
      <c r="H15" s="12"/>
      <c r="I15" s="36"/>
      <c r="J15" s="19"/>
    </row>
    <row r="16" spans="2:10" ht="15.75" x14ac:dyDescent="0.2">
      <c r="B16" s="82" t="s">
        <v>3134</v>
      </c>
      <c r="C16" s="83"/>
      <c r="D16" s="82"/>
      <c r="E16" s="84"/>
      <c r="F16" s="83"/>
      <c r="G16" s="85" t="e">
        <f>+BG!#REF!-BG!E14</f>
        <v>#REF!</v>
      </c>
      <c r="H16" s="13"/>
      <c r="I16" s="13"/>
    </row>
    <row r="17" spans="2:9" x14ac:dyDescent="0.2">
      <c r="B17" s="18" t="s">
        <v>3135</v>
      </c>
      <c r="D17" s="24"/>
      <c r="E17" s="25" t="s">
        <v>3084</v>
      </c>
      <c r="F17" s="21"/>
      <c r="G17" s="26" t="e">
        <f>+BG!#REF!-BG!E19</f>
        <v>#REF!</v>
      </c>
      <c r="H17" s="13"/>
      <c r="I17" s="35"/>
    </row>
    <row r="18" spans="2:9" x14ac:dyDescent="0.2">
      <c r="B18" s="82" t="s">
        <v>3136</v>
      </c>
      <c r="C18" s="83"/>
      <c r="D18" s="86"/>
      <c r="E18" s="82" t="s">
        <v>3088</v>
      </c>
      <c r="F18" s="83"/>
      <c r="G18" s="85" t="e">
        <f>+BG!E28-BG!#REF!</f>
        <v>#REF!</v>
      </c>
      <c r="H18" s="13"/>
      <c r="I18" s="35"/>
    </row>
    <row r="19" spans="2:9" x14ac:dyDescent="0.2">
      <c r="B19" s="18" t="s">
        <v>3137</v>
      </c>
      <c r="D19" s="24"/>
      <c r="E19" s="25" t="s">
        <v>3090</v>
      </c>
      <c r="F19" s="21"/>
      <c r="G19" s="26" t="e">
        <f>+BG!E34-BG!#REF!+BG!E40-BG!#REF!</f>
        <v>#REF!</v>
      </c>
      <c r="H19" s="13"/>
      <c r="I19" s="35"/>
    </row>
    <row r="20" spans="2:9" x14ac:dyDescent="0.2">
      <c r="B20" s="18" t="s">
        <v>3093</v>
      </c>
      <c r="D20" s="24"/>
      <c r="E20" s="25" t="s">
        <v>3092</v>
      </c>
      <c r="F20" s="21"/>
      <c r="G20" s="26"/>
      <c r="H20" s="13"/>
      <c r="I20" s="35"/>
    </row>
    <row r="21" spans="2:9" x14ac:dyDescent="0.2">
      <c r="B21" s="18" t="s">
        <v>3081</v>
      </c>
      <c r="D21" s="24"/>
      <c r="E21" s="25" t="s">
        <v>3094</v>
      </c>
      <c r="F21" s="21"/>
      <c r="G21" s="26"/>
      <c r="H21" s="13"/>
      <c r="I21" s="35"/>
    </row>
    <row r="22" spans="2:9" x14ac:dyDescent="0.2">
      <c r="B22" s="18" t="s">
        <v>3083</v>
      </c>
      <c r="D22" s="24"/>
      <c r="E22" s="25" t="s">
        <v>3095</v>
      </c>
      <c r="F22" s="21"/>
      <c r="G22" s="27"/>
      <c r="H22" s="13"/>
      <c r="I22" s="41"/>
    </row>
    <row r="23" spans="2:9" ht="15.75" x14ac:dyDescent="0.25">
      <c r="B23" s="34" t="s">
        <v>3138</v>
      </c>
      <c r="D23" s="24"/>
      <c r="E23" s="24"/>
      <c r="F23" s="21"/>
      <c r="G23" s="28" t="e">
        <f>SUM(G7:G22)</f>
        <v>#REF!</v>
      </c>
      <c r="H23" s="12"/>
      <c r="I23" s="36"/>
    </row>
    <row r="24" spans="2:9" ht="15.75" x14ac:dyDescent="0.25">
      <c r="B24" s="17"/>
      <c r="D24" s="24"/>
      <c r="E24" s="24"/>
      <c r="F24" s="21"/>
      <c r="G24" s="28"/>
      <c r="H24" s="12"/>
      <c r="I24" s="36"/>
    </row>
    <row r="25" spans="2:9" ht="15.75" x14ac:dyDescent="0.25">
      <c r="B25" s="16" t="s">
        <v>3139</v>
      </c>
      <c r="D25" s="22"/>
      <c r="E25" s="24"/>
      <c r="F25" s="21"/>
      <c r="G25" s="29"/>
      <c r="H25" s="12"/>
      <c r="I25" s="37"/>
    </row>
    <row r="26" spans="2:9" x14ac:dyDescent="0.2">
      <c r="B26" s="15" t="s">
        <v>3140</v>
      </c>
      <c r="D26" s="24"/>
      <c r="E26" s="24"/>
      <c r="F26" s="21"/>
      <c r="G26" s="26" t="e">
        <f>+BG!#REF!-BG!E13+BG!#REF!-BG!E18+BG!#REF!-BG!E12</f>
        <v>#REF!</v>
      </c>
      <c r="H26" s="13"/>
      <c r="I26" s="13"/>
    </row>
    <row r="27" spans="2:9" ht="15.75" x14ac:dyDescent="0.25">
      <c r="B27" s="15" t="s">
        <v>3141</v>
      </c>
      <c r="D27" s="24"/>
      <c r="E27" s="24"/>
      <c r="F27" s="21"/>
      <c r="G27" s="26" t="e">
        <f>+BG!#REF!-BG!E22</f>
        <v>#REF!</v>
      </c>
      <c r="H27" s="13"/>
      <c r="I27" s="38"/>
    </row>
    <row r="28" spans="2:9" x14ac:dyDescent="0.2">
      <c r="B28" s="15" t="s">
        <v>3142</v>
      </c>
      <c r="D28" s="24"/>
      <c r="E28" s="24"/>
      <c r="F28" s="21"/>
      <c r="G28" s="26"/>
      <c r="H28" s="13"/>
      <c r="I28" s="13"/>
    </row>
    <row r="29" spans="2:9" ht="15.75" x14ac:dyDescent="0.2">
      <c r="B29" s="15" t="s">
        <v>3143</v>
      </c>
      <c r="D29" s="22"/>
      <c r="E29" s="24"/>
      <c r="F29" s="21"/>
      <c r="G29" s="26" t="e">
        <f>+BG!#REF!-BG!E17</f>
        <v>#REF!</v>
      </c>
      <c r="H29" s="13"/>
      <c r="I29" s="13"/>
    </row>
    <row r="30" spans="2:9" x14ac:dyDescent="0.2">
      <c r="B30" s="15" t="s">
        <v>3144</v>
      </c>
      <c r="D30" s="24"/>
      <c r="E30" s="25"/>
      <c r="F30" s="21"/>
      <c r="G30" s="27"/>
      <c r="H30" s="13"/>
      <c r="I30" s="41"/>
    </row>
    <row r="31" spans="2:9" ht="15.75" x14ac:dyDescent="0.25">
      <c r="B31" s="16" t="s">
        <v>3145</v>
      </c>
      <c r="D31" s="24"/>
      <c r="E31" s="25"/>
      <c r="F31" s="21"/>
      <c r="G31" s="29" t="e">
        <f>SUM(G26:G30)</f>
        <v>#REF!</v>
      </c>
      <c r="H31" s="13"/>
      <c r="I31" s="35"/>
    </row>
    <row r="32" spans="2:9" x14ac:dyDescent="0.2">
      <c r="B32" s="18"/>
      <c r="D32" s="24"/>
      <c r="E32" s="25" t="s">
        <v>3105</v>
      </c>
      <c r="F32" s="21"/>
      <c r="G32" s="26"/>
      <c r="H32" s="13"/>
      <c r="I32" s="35"/>
    </row>
    <row r="33" spans="2:9" ht="15.75" x14ac:dyDescent="0.25">
      <c r="B33" s="16" t="s">
        <v>3146</v>
      </c>
      <c r="D33" s="24"/>
      <c r="E33" s="25"/>
      <c r="F33" s="21"/>
      <c r="G33" s="29"/>
      <c r="H33" s="37"/>
      <c r="I33" s="37"/>
    </row>
    <row r="34" spans="2:9" x14ac:dyDescent="0.2">
      <c r="B34" s="15" t="s">
        <v>3147</v>
      </c>
      <c r="D34" s="24"/>
      <c r="E34" s="24"/>
      <c r="F34" s="21"/>
      <c r="G34" s="26" t="e">
        <f>+BG!E29-BG!#REF!+BG!E30-BG!#REF!+BG!E31-BG!#REF!</f>
        <v>#REF!</v>
      </c>
      <c r="H34" s="13"/>
      <c r="I34" s="13"/>
    </row>
    <row r="35" spans="2:9" ht="15.75" x14ac:dyDescent="0.25">
      <c r="B35" s="15" t="s">
        <v>3077</v>
      </c>
      <c r="D35" s="24"/>
      <c r="E35" s="24"/>
      <c r="F35" s="21"/>
      <c r="G35" s="26" t="e">
        <f>+BG!E32-BG!#REF!</f>
        <v>#REF!</v>
      </c>
      <c r="H35" s="13"/>
      <c r="I35" s="38"/>
    </row>
    <row r="36" spans="2:9" x14ac:dyDescent="0.2">
      <c r="B36" s="15" t="s">
        <v>3107</v>
      </c>
      <c r="D36" s="24"/>
      <c r="E36" s="24"/>
      <c r="F36" s="21"/>
      <c r="G36" s="26"/>
      <c r="H36" s="13"/>
      <c r="I36" s="13"/>
    </row>
    <row r="37" spans="2:9" ht="15.75" x14ac:dyDescent="0.25">
      <c r="B37" s="15" t="s">
        <v>3148</v>
      </c>
      <c r="D37" s="22"/>
      <c r="E37" s="24"/>
      <c r="F37" s="21"/>
      <c r="G37" s="26" t="e">
        <f>+BG!E33-BG!#REF!</f>
        <v>#REF!</v>
      </c>
      <c r="H37" s="12"/>
      <c r="I37" s="37"/>
    </row>
    <row r="38" spans="2:9" ht="15.75" x14ac:dyDescent="0.2">
      <c r="B38" s="15" t="s">
        <v>3149</v>
      </c>
      <c r="D38" s="23"/>
      <c r="E38" s="24"/>
      <c r="F38" s="21"/>
      <c r="G38" s="27" t="e">
        <f>+BG!E49-BG!#REF!</f>
        <v>#REF!</v>
      </c>
      <c r="H38" s="13"/>
      <c r="I38" s="14"/>
    </row>
    <row r="39" spans="2:9" ht="15.75" x14ac:dyDescent="0.25">
      <c r="B39" s="16" t="s">
        <v>3150</v>
      </c>
      <c r="D39" s="22"/>
      <c r="E39" s="24"/>
      <c r="F39" s="21"/>
      <c r="G39" s="29" t="e">
        <f>SUM(G34:G38)</f>
        <v>#REF!</v>
      </c>
      <c r="H39" s="12"/>
      <c r="I39" s="37"/>
    </row>
    <row r="40" spans="2:9" x14ac:dyDescent="0.2">
      <c r="B40" s="33" t="s">
        <v>3151</v>
      </c>
      <c r="D40" s="24"/>
      <c r="E40" s="24"/>
      <c r="F40" s="21"/>
      <c r="G40" s="26" t="e">
        <f>+G23+G31+G39</f>
        <v>#REF!</v>
      </c>
      <c r="H40" s="13"/>
      <c r="I40" s="13"/>
    </row>
    <row r="41" spans="2:9" ht="15.75" x14ac:dyDescent="0.25">
      <c r="B41" s="34" t="s">
        <v>3152</v>
      </c>
      <c r="D41" s="24"/>
      <c r="E41" s="24"/>
      <c r="F41" s="21"/>
      <c r="G41" s="50" t="e">
        <f>+BG!#REF!</f>
        <v>#REF!</v>
      </c>
      <c r="H41" s="12"/>
      <c r="I41" s="39"/>
    </row>
    <row r="42" spans="2:9" ht="15.75" x14ac:dyDescent="0.25">
      <c r="B42" s="34" t="s">
        <v>3153</v>
      </c>
      <c r="D42" s="24"/>
      <c r="E42" s="24"/>
      <c r="F42" s="30" t="s">
        <v>3117</v>
      </c>
      <c r="G42" s="28" t="e">
        <f>+G40+G41</f>
        <v>#REF!</v>
      </c>
      <c r="H42" s="12" t="s">
        <v>3117</v>
      </c>
      <c r="I42" s="38"/>
    </row>
    <row r="43" spans="2:9" x14ac:dyDescent="0.2">
      <c r="B43" s="17"/>
      <c r="D43" s="24"/>
      <c r="E43" s="24"/>
      <c r="F43" s="21"/>
      <c r="G43" s="21"/>
      <c r="H43" s="13"/>
      <c r="I43" s="13"/>
    </row>
    <row r="44" spans="2:9" ht="15.75" x14ac:dyDescent="0.2">
      <c r="B44" s="16"/>
      <c r="D44" s="24"/>
      <c r="E44" s="24"/>
    </row>
    <row r="45" spans="2:9" x14ac:dyDescent="0.2">
      <c r="G45" s="40" t="e">
        <f>+G42-BG!E11</f>
        <v>#REF!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5"/>
  <sheetViews>
    <sheetView topLeftCell="A4" zoomScaleNormal="100" workbookViewId="0">
      <selection activeCell="B26" sqref="B26"/>
    </sheetView>
  </sheetViews>
  <sheetFormatPr baseColWidth="10" defaultRowHeight="15" x14ac:dyDescent="0.25"/>
  <cols>
    <col min="1" max="1" width="18.42578125" style="45" customWidth="1"/>
    <col min="2" max="2" width="40.5703125" style="45" customWidth="1"/>
    <col min="3" max="3" width="6.7109375" style="45" customWidth="1"/>
    <col min="4" max="4" width="12.7109375" style="55" bestFit="1" customWidth="1"/>
    <col min="5" max="5" width="11.5703125" style="45" bestFit="1" customWidth="1"/>
    <col min="6" max="6" width="13" style="45" customWidth="1"/>
    <col min="7" max="7" width="12.7109375" style="55" bestFit="1" customWidth="1"/>
    <col min="8" max="8" width="11.5703125" style="45" bestFit="1" customWidth="1"/>
    <col min="9" max="9" width="13.42578125" style="45" customWidth="1"/>
    <col min="10" max="10" width="12.7109375" style="55" bestFit="1" customWidth="1"/>
    <col min="11" max="16384" width="11.42578125" style="45"/>
  </cols>
  <sheetData>
    <row r="1" spans="2:11" ht="12" customHeight="1" x14ac:dyDescent="0.25"/>
    <row r="2" spans="2:11" ht="15.75" x14ac:dyDescent="0.25">
      <c r="B2" s="12" t="s">
        <v>3116</v>
      </c>
      <c r="C2" s="12"/>
    </row>
    <row r="3" spans="2:11" ht="15.75" x14ac:dyDescent="0.25">
      <c r="B3" s="13" t="s">
        <v>3154</v>
      </c>
      <c r="C3" s="13"/>
    </row>
    <row r="4" spans="2:11" ht="15.75" x14ac:dyDescent="0.25">
      <c r="B4" s="13" t="s">
        <v>3118</v>
      </c>
      <c r="C4" s="13"/>
    </row>
    <row r="5" spans="2:11" ht="5.25" customHeight="1" x14ac:dyDescent="0.25"/>
    <row r="6" spans="2:11" s="44" customFormat="1" ht="14.25" x14ac:dyDescent="0.2">
      <c r="B6" s="42" t="s">
        <v>3155</v>
      </c>
      <c r="C6" s="42"/>
      <c r="D6" s="47" t="s">
        <v>3158</v>
      </c>
      <c r="E6" s="43" t="s">
        <v>3156</v>
      </c>
      <c r="F6" s="43" t="s">
        <v>3157</v>
      </c>
      <c r="G6" s="47" t="s">
        <v>3158</v>
      </c>
      <c r="H6" s="43" t="s">
        <v>3156</v>
      </c>
      <c r="I6" s="43" t="s">
        <v>3157</v>
      </c>
      <c r="J6" s="47" t="s">
        <v>3158</v>
      </c>
      <c r="K6" s="43"/>
    </row>
    <row r="7" spans="2:11" x14ac:dyDescent="0.25">
      <c r="D7" s="48">
        <v>2014</v>
      </c>
      <c r="E7" s="46"/>
      <c r="F7" s="46"/>
      <c r="G7" s="48" t="e">
        <f>+#REF!</f>
        <v>#REF!</v>
      </c>
      <c r="H7" s="46"/>
      <c r="I7" s="46"/>
      <c r="J7" s="49" t="e">
        <f>+#REF!</f>
        <v>#REF!</v>
      </c>
    </row>
    <row r="8" spans="2:11" ht="8.25" customHeight="1" x14ac:dyDescent="0.25"/>
    <row r="9" spans="2:11" ht="15.75" x14ac:dyDescent="0.25">
      <c r="B9" s="56" t="s">
        <v>3059</v>
      </c>
      <c r="E9" s="57"/>
      <c r="F9" s="57"/>
      <c r="G9" s="58"/>
      <c r="H9" s="57"/>
      <c r="I9" s="57"/>
      <c r="J9" s="58"/>
    </row>
    <row r="10" spans="2:11" x14ac:dyDescent="0.25">
      <c r="B10" s="45" t="s">
        <v>3062</v>
      </c>
      <c r="D10" s="59">
        <v>60000</v>
      </c>
      <c r="E10" s="57"/>
      <c r="F10" s="57"/>
      <c r="G10" s="60" t="e">
        <f>+BG!#REF!</f>
        <v>#REF!</v>
      </c>
      <c r="H10" s="57"/>
      <c r="I10" s="57"/>
      <c r="J10" s="60">
        <f>+BG!E49</f>
        <v>60000</v>
      </c>
    </row>
    <row r="11" spans="2:11" x14ac:dyDescent="0.25">
      <c r="B11" s="45" t="s">
        <v>3159</v>
      </c>
      <c r="E11" s="57"/>
      <c r="F11" s="57"/>
      <c r="G11" s="58"/>
      <c r="H11" s="57"/>
      <c r="I11" s="57"/>
      <c r="J11" s="60"/>
    </row>
    <row r="12" spans="2:11" x14ac:dyDescent="0.25">
      <c r="B12" s="45" t="s">
        <v>3160</v>
      </c>
      <c r="E12" s="57"/>
      <c r="F12" s="57"/>
      <c r="G12" s="58"/>
      <c r="H12" s="57"/>
      <c r="I12" s="57"/>
      <c r="J12" s="60"/>
    </row>
    <row r="13" spans="2:11" x14ac:dyDescent="0.25">
      <c r="B13" s="45" t="s">
        <v>3161</v>
      </c>
      <c r="E13" s="57"/>
      <c r="F13" s="57"/>
      <c r="G13" s="58"/>
      <c r="H13" s="57"/>
      <c r="I13" s="57"/>
      <c r="J13" s="60"/>
    </row>
    <row r="14" spans="2:11" x14ac:dyDescent="0.25">
      <c r="B14" s="45" t="s">
        <v>3162</v>
      </c>
      <c r="E14" s="57"/>
      <c r="F14" s="57"/>
      <c r="G14" s="58"/>
      <c r="H14" s="57"/>
      <c r="I14" s="57"/>
      <c r="J14" s="60"/>
    </row>
    <row r="15" spans="2:11" x14ac:dyDescent="0.25">
      <c r="B15" s="45" t="s">
        <v>3163</v>
      </c>
      <c r="C15" s="61"/>
      <c r="D15" s="62">
        <v>-3874.3312799999999</v>
      </c>
      <c r="E15" s="63" t="e">
        <f>IF(ER!#REF!&gt;0,ER!#REF!,0)</f>
        <v>#REF!</v>
      </c>
      <c r="F15" s="63" t="e">
        <f>IF(ER!#REF!&lt;0,ER!#REF!,0)</f>
        <v>#REF!</v>
      </c>
      <c r="G15" s="64" t="e">
        <f>SUM(D15:F15)</f>
        <v>#REF!</v>
      </c>
      <c r="H15" s="63">
        <f>IF(ER!D38&gt;0,ER!D38,0)</f>
        <v>0</v>
      </c>
      <c r="I15" s="63">
        <f>IF(ER!D38&lt;0,ER!D38,0)</f>
        <v>-5221.4105600000003</v>
      </c>
      <c r="J15" s="65" t="e">
        <f>SUM(G15:I15)</f>
        <v>#REF!</v>
      </c>
    </row>
    <row r="16" spans="2:11" x14ac:dyDescent="0.25">
      <c r="C16" s="79" t="s">
        <v>3117</v>
      </c>
      <c r="D16" s="59">
        <f t="shared" ref="D16:I16" si="0">SUM(D10:D15)</f>
        <v>56125.668720000001</v>
      </c>
      <c r="E16" s="60" t="e">
        <f t="shared" si="0"/>
        <v>#REF!</v>
      </c>
      <c r="F16" s="60" t="e">
        <f t="shared" si="0"/>
        <v>#REF!</v>
      </c>
      <c r="G16" s="60" t="e">
        <f t="shared" si="0"/>
        <v>#REF!</v>
      </c>
      <c r="H16" s="60">
        <f t="shared" si="0"/>
        <v>0</v>
      </c>
      <c r="I16" s="66">
        <f t="shared" si="0"/>
        <v>-5221.4105600000003</v>
      </c>
      <c r="J16" s="60" t="e">
        <f>SUM(J10:J15)</f>
        <v>#REF!</v>
      </c>
    </row>
    <row r="17" spans="2:10" ht="15.75" x14ac:dyDescent="0.25">
      <c r="B17" s="56" t="s">
        <v>3164</v>
      </c>
      <c r="C17" s="79"/>
      <c r="E17" s="57"/>
      <c r="F17" s="57"/>
      <c r="G17" s="58"/>
      <c r="H17" s="57"/>
      <c r="I17" s="57"/>
      <c r="J17" s="60"/>
    </row>
    <row r="18" spans="2:10" x14ac:dyDescent="0.25">
      <c r="B18" s="45" t="s">
        <v>3165</v>
      </c>
      <c r="C18" s="79"/>
      <c r="E18" s="57"/>
      <c r="F18" s="57"/>
      <c r="G18" s="58"/>
      <c r="H18" s="57"/>
      <c r="I18" s="57"/>
      <c r="J18" s="60"/>
    </row>
    <row r="19" spans="2:10" x14ac:dyDescent="0.25">
      <c r="B19" s="45" t="s">
        <v>3166</v>
      </c>
      <c r="C19" s="79"/>
      <c r="E19" s="57"/>
      <c r="F19" s="57"/>
      <c r="G19" s="58"/>
      <c r="H19" s="57"/>
      <c r="I19" s="57"/>
      <c r="J19" s="60"/>
    </row>
    <row r="20" spans="2:10" x14ac:dyDescent="0.25">
      <c r="B20" s="45" t="s">
        <v>3167</v>
      </c>
      <c r="C20" s="80"/>
      <c r="D20" s="67"/>
      <c r="E20" s="68"/>
      <c r="F20" s="68"/>
      <c r="G20" s="69"/>
      <c r="H20" s="68"/>
      <c r="I20" s="68"/>
      <c r="J20" s="65"/>
    </row>
    <row r="21" spans="2:10" x14ac:dyDescent="0.25">
      <c r="C21" s="81" t="s">
        <v>3117</v>
      </c>
      <c r="D21" s="70">
        <f t="shared" ref="D21:I21" si="1">SUM(D17:D20)</f>
        <v>0</v>
      </c>
      <c r="E21" s="71">
        <f t="shared" si="1"/>
        <v>0</v>
      </c>
      <c r="F21" s="71">
        <f t="shared" si="1"/>
        <v>0</v>
      </c>
      <c r="G21" s="71">
        <f t="shared" si="1"/>
        <v>0</v>
      </c>
      <c r="H21" s="71">
        <f t="shared" si="1"/>
        <v>0</v>
      </c>
      <c r="I21" s="71">
        <f t="shared" si="1"/>
        <v>0</v>
      </c>
      <c r="J21" s="71">
        <f>SUM(J17:J20)</f>
        <v>0</v>
      </c>
    </row>
    <row r="22" spans="2:10" ht="15.75" x14ac:dyDescent="0.25">
      <c r="B22" s="56" t="s">
        <v>3168</v>
      </c>
      <c r="C22" s="79" t="s">
        <v>3117</v>
      </c>
      <c r="D22" s="59">
        <f>+D21+D16</f>
        <v>56125.668720000001</v>
      </c>
      <c r="E22" s="72" t="e">
        <f t="shared" ref="E22:J22" si="2">+E21+E16</f>
        <v>#REF!</v>
      </c>
      <c r="F22" s="57" t="e">
        <f t="shared" si="2"/>
        <v>#REF!</v>
      </c>
      <c r="G22" s="60" t="e">
        <f t="shared" si="2"/>
        <v>#REF!</v>
      </c>
      <c r="H22" s="57">
        <f t="shared" si="2"/>
        <v>0</v>
      </c>
      <c r="I22" s="73">
        <f t="shared" si="2"/>
        <v>-5221.4105600000003</v>
      </c>
      <c r="J22" s="60" t="e">
        <f t="shared" si="2"/>
        <v>#REF!</v>
      </c>
    </row>
    <row r="23" spans="2:10" ht="7.5" customHeight="1" x14ac:dyDescent="0.25">
      <c r="C23" s="79"/>
    </row>
    <row r="24" spans="2:10" x14ac:dyDescent="0.25">
      <c r="B24" s="55" t="s">
        <v>3169</v>
      </c>
      <c r="C24" s="79" t="s">
        <v>3117</v>
      </c>
      <c r="D24" s="74">
        <f>IF(D22&gt;0,(D22*1000/D25)," ")</f>
        <v>0.93542781200000003</v>
      </c>
      <c r="G24" s="74" t="e">
        <f>IF(G22&gt;0,(G22*1000/G25)," ")</f>
        <v>#REF!</v>
      </c>
      <c r="J24" s="75" t="e">
        <f>IF(J22&gt;0,(J22*1000/J25)," ")</f>
        <v>#REF!</v>
      </c>
    </row>
    <row r="25" spans="2:10" x14ac:dyDescent="0.25">
      <c r="B25" s="76" t="s">
        <v>3170</v>
      </c>
      <c r="D25" s="77">
        <v>60000000</v>
      </c>
      <c r="E25" s="78"/>
      <c r="F25" s="78"/>
      <c r="G25" s="77">
        <v>60000000</v>
      </c>
      <c r="H25" s="78"/>
      <c r="I25" s="78"/>
      <c r="J25" s="77">
        <v>60000000</v>
      </c>
    </row>
  </sheetData>
  <pageMargins left="0.7" right="0.7" top="0.75" bottom="0.75" header="0.3" footer="0.3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99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4" sqref="C4"/>
    </sheetView>
  </sheetViews>
  <sheetFormatPr baseColWidth="10" defaultRowHeight="15" x14ac:dyDescent="0.25"/>
  <cols>
    <col min="1" max="1" width="20.28515625" bestFit="1" customWidth="1"/>
    <col min="2" max="2" width="79.28515625" bestFit="1" customWidth="1"/>
    <col min="3" max="4" width="15.140625" bestFit="1" customWidth="1"/>
    <col min="5" max="5" width="8.7109375" hidden="1" customWidth="1"/>
    <col min="6" max="6" width="12" hidden="1" customWidth="1"/>
    <col min="7" max="7" width="38.140625" hidden="1" customWidth="1"/>
    <col min="8" max="8" width="11.42578125" hidden="1" customWidth="1"/>
    <col min="9" max="9" width="22.28515625" hidden="1" customWidth="1"/>
    <col min="10" max="10" width="11.42578125" hidden="1" customWidth="1"/>
  </cols>
  <sheetData>
    <row r="1" spans="1:12" x14ac:dyDescent="0.25">
      <c r="A1" t="s">
        <v>0</v>
      </c>
      <c r="B1" t="s">
        <v>1</v>
      </c>
      <c r="C1" s="5" t="s">
        <v>2997</v>
      </c>
      <c r="D1" s="5" t="s">
        <v>3066</v>
      </c>
      <c r="E1" t="s">
        <v>3020</v>
      </c>
      <c r="F1" t="s">
        <v>3004</v>
      </c>
      <c r="G1" t="s">
        <v>3005</v>
      </c>
      <c r="H1" t="s">
        <v>3006</v>
      </c>
      <c r="I1" t="s">
        <v>3007</v>
      </c>
      <c r="J1" t="s">
        <v>3065</v>
      </c>
    </row>
    <row r="2" spans="1:12" x14ac:dyDescent="0.25">
      <c r="A2" t="s">
        <v>2</v>
      </c>
      <c r="B2" t="s">
        <v>3</v>
      </c>
      <c r="C2" s="4" t="e">
        <f>+#REF!/1000</f>
        <v>#REF!</v>
      </c>
      <c r="D2" s="3" t="e">
        <f>+#REF!/1000</f>
        <v>#REF!</v>
      </c>
      <c r="J2">
        <f>+LEN(A2)</f>
        <v>1</v>
      </c>
    </row>
    <row r="3" spans="1:12" x14ac:dyDescent="0.25">
      <c r="A3" t="s">
        <v>4</v>
      </c>
      <c r="B3" t="s">
        <v>5</v>
      </c>
      <c r="C3" s="4" t="e">
        <f>+#REF!/1000</f>
        <v>#REF!</v>
      </c>
      <c r="D3" s="3" t="e">
        <f>+#REF!/1000</f>
        <v>#REF!</v>
      </c>
      <c r="J3">
        <f t="shared" ref="J3:J66" si="0">+LEN(A3)</f>
        <v>2</v>
      </c>
    </row>
    <row r="4" spans="1:12" x14ac:dyDescent="0.25">
      <c r="A4" t="s">
        <v>6</v>
      </c>
      <c r="B4" t="s">
        <v>7</v>
      </c>
      <c r="C4" s="4" t="e">
        <f>+#REF!/1000</f>
        <v>#REF!</v>
      </c>
      <c r="D4" s="3" t="e">
        <f>+#REF!/1000</f>
        <v>#REF!</v>
      </c>
      <c r="J4">
        <f t="shared" si="0"/>
        <v>3</v>
      </c>
    </row>
    <row r="5" spans="1:12" x14ac:dyDescent="0.25">
      <c r="A5" t="s">
        <v>8</v>
      </c>
      <c r="B5" t="s">
        <v>7</v>
      </c>
      <c r="C5" s="4" t="e">
        <f>+#REF!/1000</f>
        <v>#REF!</v>
      </c>
      <c r="D5" s="3" t="e">
        <f>+#REF!/1000</f>
        <v>#REF!</v>
      </c>
      <c r="E5" t="s">
        <v>3</v>
      </c>
      <c r="F5" t="s">
        <v>3000</v>
      </c>
      <c r="G5" s="2" t="s">
        <v>2999</v>
      </c>
      <c r="H5" t="s">
        <v>2997</v>
      </c>
      <c r="I5" s="1" t="s">
        <v>2998</v>
      </c>
      <c r="J5">
        <f t="shared" si="0"/>
        <v>4</v>
      </c>
    </row>
    <row r="6" spans="1:12" x14ac:dyDescent="0.25">
      <c r="A6" t="s">
        <v>9</v>
      </c>
      <c r="B6" t="s">
        <v>10</v>
      </c>
      <c r="C6" s="4" t="e">
        <f>+#REF!/1000</f>
        <v>#REF!</v>
      </c>
      <c r="D6" s="3" t="e">
        <f>+#REF!/1000</f>
        <v>#REF!</v>
      </c>
      <c r="J6">
        <f t="shared" si="0"/>
        <v>6</v>
      </c>
    </row>
    <row r="7" spans="1:12" x14ac:dyDescent="0.25">
      <c r="A7" t="s">
        <v>11</v>
      </c>
      <c r="B7" t="s">
        <v>12</v>
      </c>
      <c r="C7" s="4" t="e">
        <f>+#REF!/1000</f>
        <v>#REF!</v>
      </c>
      <c r="D7" s="3" t="e">
        <f>+#REF!/1000</f>
        <v>#REF!</v>
      </c>
      <c r="J7">
        <f t="shared" si="0"/>
        <v>10</v>
      </c>
    </row>
    <row r="8" spans="1:12" x14ac:dyDescent="0.25">
      <c r="A8" t="s">
        <v>13</v>
      </c>
      <c r="B8" t="s">
        <v>14</v>
      </c>
      <c r="C8" s="4" t="e">
        <f>+#REF!/1000</f>
        <v>#REF!</v>
      </c>
      <c r="D8" s="3" t="e">
        <f>+#REF!/1000</f>
        <v>#REF!</v>
      </c>
      <c r="J8">
        <f t="shared" si="0"/>
        <v>10</v>
      </c>
    </row>
    <row r="9" spans="1:12" x14ac:dyDescent="0.25">
      <c r="A9" t="s">
        <v>15</v>
      </c>
      <c r="B9" t="s">
        <v>16</v>
      </c>
      <c r="C9" s="4" t="e">
        <f>+#REF!/1000</f>
        <v>#REF!</v>
      </c>
      <c r="D9" s="3" t="e">
        <f>+#REF!/1000</f>
        <v>#REF!</v>
      </c>
      <c r="J9">
        <f t="shared" si="0"/>
        <v>10</v>
      </c>
    </row>
    <row r="10" spans="1:12" x14ac:dyDescent="0.25">
      <c r="A10" t="s">
        <v>17</v>
      </c>
      <c r="B10" t="s">
        <v>18</v>
      </c>
      <c r="C10" s="4" t="e">
        <f>+#REF!/1000</f>
        <v>#REF!</v>
      </c>
      <c r="D10" s="3" t="e">
        <f>+#REF!/1000</f>
        <v>#REF!</v>
      </c>
      <c r="J10">
        <f t="shared" si="0"/>
        <v>10</v>
      </c>
    </row>
    <row r="11" spans="1:12" x14ac:dyDescent="0.25">
      <c r="A11" t="s">
        <v>19</v>
      </c>
      <c r="B11" t="s">
        <v>20</v>
      </c>
      <c r="C11" s="4" t="e">
        <f>+#REF!/1000</f>
        <v>#REF!</v>
      </c>
      <c r="D11" s="3" t="e">
        <f>+#REF!/1000</f>
        <v>#REF!</v>
      </c>
      <c r="J11">
        <f t="shared" si="0"/>
        <v>10</v>
      </c>
    </row>
    <row r="12" spans="1:12" x14ac:dyDescent="0.25">
      <c r="A12" t="s">
        <v>21</v>
      </c>
      <c r="B12" t="s">
        <v>22</v>
      </c>
      <c r="C12" s="4" t="e">
        <f>+#REF!/1000</f>
        <v>#REF!</v>
      </c>
      <c r="D12" s="3" t="e">
        <f>+#REF!/1000</f>
        <v>#REF!</v>
      </c>
      <c r="J12">
        <f t="shared" si="0"/>
        <v>10</v>
      </c>
    </row>
    <row r="13" spans="1:12" x14ac:dyDescent="0.25">
      <c r="A13" t="s">
        <v>23</v>
      </c>
      <c r="B13" t="s">
        <v>24</v>
      </c>
      <c r="C13" s="4" t="e">
        <f>+#REF!/1000</f>
        <v>#REF!</v>
      </c>
      <c r="D13" s="3" t="e">
        <f>+#REF!/1000</f>
        <v>#REF!</v>
      </c>
      <c r="J13">
        <f t="shared" si="0"/>
        <v>10</v>
      </c>
    </row>
    <row r="14" spans="1:12" x14ac:dyDescent="0.25">
      <c r="A14" t="s">
        <v>25</v>
      </c>
      <c r="B14" t="s">
        <v>26</v>
      </c>
      <c r="C14" s="4" t="e">
        <f>+#REF!/1000</f>
        <v>#REF!</v>
      </c>
      <c r="D14" s="3" t="e">
        <f>+#REF!/1000</f>
        <v>#REF!</v>
      </c>
      <c r="J14">
        <f t="shared" si="0"/>
        <v>10</v>
      </c>
    </row>
    <row r="15" spans="1:12" x14ac:dyDescent="0.25">
      <c r="A15" t="s">
        <v>27</v>
      </c>
      <c r="B15" t="s">
        <v>28</v>
      </c>
      <c r="C15" s="4" t="e">
        <f>+#REF!/1000</f>
        <v>#REF!</v>
      </c>
      <c r="D15" s="3" t="e">
        <f>+#REF!/1000</f>
        <v>#REF!</v>
      </c>
      <c r="J15">
        <f t="shared" si="0"/>
        <v>6</v>
      </c>
      <c r="L15" s="3" t="e">
        <f>+C15+C22+C25</f>
        <v>#REF!</v>
      </c>
    </row>
    <row r="16" spans="1:12" x14ac:dyDescent="0.25">
      <c r="A16" t="s">
        <v>29</v>
      </c>
      <c r="B16" t="s">
        <v>30</v>
      </c>
      <c r="C16" s="4" t="e">
        <f>+#REF!/1000</f>
        <v>#REF!</v>
      </c>
      <c r="D16" s="3" t="e">
        <f>+#REF!/1000</f>
        <v>#REF!</v>
      </c>
      <c r="J16">
        <f t="shared" si="0"/>
        <v>10</v>
      </c>
    </row>
    <row r="17" spans="1:10" x14ac:dyDescent="0.25">
      <c r="A17" t="s">
        <v>31</v>
      </c>
      <c r="B17" t="s">
        <v>32</v>
      </c>
      <c r="C17" s="4" t="e">
        <f>+#REF!/1000</f>
        <v>#REF!</v>
      </c>
      <c r="D17" s="3" t="e">
        <f>+#REF!/1000</f>
        <v>#REF!</v>
      </c>
      <c r="J17">
        <f t="shared" si="0"/>
        <v>10</v>
      </c>
    </row>
    <row r="18" spans="1:10" x14ac:dyDescent="0.25">
      <c r="A18" t="s">
        <v>33</v>
      </c>
      <c r="B18" t="s">
        <v>34</v>
      </c>
      <c r="C18" s="4" t="e">
        <f>+#REF!/1000</f>
        <v>#REF!</v>
      </c>
      <c r="D18" s="3" t="e">
        <f>+#REF!/1000</f>
        <v>#REF!</v>
      </c>
      <c r="J18">
        <f t="shared" si="0"/>
        <v>10</v>
      </c>
    </row>
    <row r="19" spans="1:10" x14ac:dyDescent="0.25">
      <c r="A19" t="s">
        <v>35</v>
      </c>
      <c r="B19" t="s">
        <v>36</v>
      </c>
      <c r="C19" s="4" t="e">
        <f>+#REF!/1000</f>
        <v>#REF!</v>
      </c>
      <c r="D19" s="3" t="e">
        <f>+#REF!/1000</f>
        <v>#REF!</v>
      </c>
      <c r="J19">
        <f t="shared" si="0"/>
        <v>10</v>
      </c>
    </row>
    <row r="20" spans="1:10" x14ac:dyDescent="0.25">
      <c r="A20" t="s">
        <v>37</v>
      </c>
      <c r="B20" t="s">
        <v>38</v>
      </c>
      <c r="C20" s="4" t="e">
        <f>+#REF!/1000</f>
        <v>#REF!</v>
      </c>
      <c r="D20" s="3" t="e">
        <f>+#REF!/1000</f>
        <v>#REF!</v>
      </c>
      <c r="J20">
        <f t="shared" si="0"/>
        <v>10</v>
      </c>
    </row>
    <row r="21" spans="1:10" x14ac:dyDescent="0.25">
      <c r="A21" t="s">
        <v>39</v>
      </c>
      <c r="B21" t="s">
        <v>40</v>
      </c>
      <c r="C21" s="4" t="e">
        <f>+#REF!/1000</f>
        <v>#REF!</v>
      </c>
      <c r="D21" s="3" t="e">
        <f>+#REF!/1000</f>
        <v>#REF!</v>
      </c>
      <c r="J21">
        <f t="shared" si="0"/>
        <v>10</v>
      </c>
    </row>
    <row r="22" spans="1:10" x14ac:dyDescent="0.25">
      <c r="A22" t="s">
        <v>41</v>
      </c>
      <c r="B22" t="s">
        <v>42</v>
      </c>
      <c r="C22" s="4" t="e">
        <f>+#REF!/1000</f>
        <v>#REF!</v>
      </c>
      <c r="D22" s="3" t="e">
        <f>+#REF!/1000</f>
        <v>#REF!</v>
      </c>
      <c r="J22">
        <f t="shared" si="0"/>
        <v>6</v>
      </c>
    </row>
    <row r="23" spans="1:10" x14ac:dyDescent="0.25">
      <c r="A23" t="s">
        <v>43</v>
      </c>
      <c r="B23" t="s">
        <v>44</v>
      </c>
      <c r="C23" s="4" t="e">
        <f>+#REF!/1000</f>
        <v>#REF!</v>
      </c>
      <c r="D23" s="3" t="e">
        <f>+#REF!/1000</f>
        <v>#REF!</v>
      </c>
      <c r="J23">
        <f t="shared" si="0"/>
        <v>10</v>
      </c>
    </row>
    <row r="24" spans="1:10" x14ac:dyDescent="0.25">
      <c r="A24" t="s">
        <v>45</v>
      </c>
      <c r="B24" t="s">
        <v>46</v>
      </c>
      <c r="C24" s="4" t="e">
        <f>+#REF!/1000</f>
        <v>#REF!</v>
      </c>
      <c r="D24" s="3" t="e">
        <f>+#REF!/1000</f>
        <v>#REF!</v>
      </c>
      <c r="J24">
        <f t="shared" si="0"/>
        <v>10</v>
      </c>
    </row>
    <row r="25" spans="1:10" x14ac:dyDescent="0.25">
      <c r="A25" t="s">
        <v>47</v>
      </c>
      <c r="B25" t="s">
        <v>48</v>
      </c>
      <c r="C25" s="4" t="e">
        <f>+#REF!/1000</f>
        <v>#REF!</v>
      </c>
      <c r="D25" s="3" t="e">
        <f>+#REF!/1000</f>
        <v>#REF!</v>
      </c>
      <c r="J25">
        <f t="shared" si="0"/>
        <v>6</v>
      </c>
    </row>
    <row r="26" spans="1:10" x14ac:dyDescent="0.25">
      <c r="A26" t="s">
        <v>49</v>
      </c>
      <c r="B26" t="s">
        <v>50</v>
      </c>
      <c r="C26" s="4" t="e">
        <f>+#REF!/1000</f>
        <v>#REF!</v>
      </c>
      <c r="D26" s="3" t="e">
        <f>+#REF!/1000</f>
        <v>#REF!</v>
      </c>
      <c r="J26">
        <f t="shared" si="0"/>
        <v>10</v>
      </c>
    </row>
    <row r="27" spans="1:10" x14ac:dyDescent="0.25">
      <c r="A27" t="s">
        <v>51</v>
      </c>
      <c r="B27" t="s">
        <v>52</v>
      </c>
      <c r="C27" s="4" t="e">
        <f>+#REF!/1000</f>
        <v>#REF!</v>
      </c>
      <c r="D27" s="3" t="e">
        <f>+#REF!/1000</f>
        <v>#REF!</v>
      </c>
      <c r="J27">
        <f t="shared" si="0"/>
        <v>10</v>
      </c>
    </row>
    <row r="28" spans="1:10" x14ac:dyDescent="0.25">
      <c r="A28" t="s">
        <v>53</v>
      </c>
      <c r="B28" t="s">
        <v>54</v>
      </c>
      <c r="C28" s="4" t="e">
        <f>+#REF!/1000</f>
        <v>#REF!</v>
      </c>
      <c r="D28" s="3" t="e">
        <f>+#REF!/1000</f>
        <v>#REF!</v>
      </c>
      <c r="J28">
        <f t="shared" si="0"/>
        <v>10</v>
      </c>
    </row>
    <row r="29" spans="1:10" x14ac:dyDescent="0.25">
      <c r="A29" t="s">
        <v>55</v>
      </c>
      <c r="B29" t="s">
        <v>56</v>
      </c>
      <c r="C29" s="4" t="e">
        <f>+#REF!/1000</f>
        <v>#REF!</v>
      </c>
      <c r="D29" s="3" t="e">
        <f>+#REF!/1000</f>
        <v>#REF!</v>
      </c>
      <c r="J29">
        <f t="shared" si="0"/>
        <v>10</v>
      </c>
    </row>
    <row r="30" spans="1:10" x14ac:dyDescent="0.25">
      <c r="A30" t="s">
        <v>57</v>
      </c>
      <c r="B30" t="s">
        <v>58</v>
      </c>
      <c r="C30" s="4" t="e">
        <f>+#REF!/1000</f>
        <v>#REF!</v>
      </c>
      <c r="D30" s="3" t="e">
        <f>+#REF!/1000</f>
        <v>#REF!</v>
      </c>
      <c r="J30">
        <f t="shared" si="0"/>
        <v>10</v>
      </c>
    </row>
    <row r="31" spans="1:10" x14ac:dyDescent="0.25">
      <c r="A31" t="s">
        <v>59</v>
      </c>
      <c r="B31" t="s">
        <v>60</v>
      </c>
      <c r="C31" s="4" t="e">
        <f>+#REF!/1000</f>
        <v>#REF!</v>
      </c>
      <c r="D31" s="3" t="e">
        <f>+#REF!/1000</f>
        <v>#REF!</v>
      </c>
      <c r="J31">
        <f t="shared" si="0"/>
        <v>10</v>
      </c>
    </row>
    <row r="32" spans="1:10" x14ac:dyDescent="0.25">
      <c r="A32" t="s">
        <v>61</v>
      </c>
      <c r="B32" t="s">
        <v>38</v>
      </c>
      <c r="C32" s="4" t="e">
        <f>+#REF!/1000</f>
        <v>#REF!</v>
      </c>
      <c r="D32" s="3" t="e">
        <f>+#REF!/1000</f>
        <v>#REF!</v>
      </c>
      <c r="J32">
        <f t="shared" si="0"/>
        <v>10</v>
      </c>
    </row>
    <row r="33" spans="1:10" x14ac:dyDescent="0.25">
      <c r="A33" t="s">
        <v>62</v>
      </c>
      <c r="B33" t="s">
        <v>40</v>
      </c>
      <c r="C33" s="4" t="e">
        <f>+#REF!/1000</f>
        <v>#REF!</v>
      </c>
      <c r="D33" s="3" t="e">
        <f>+#REF!/1000</f>
        <v>#REF!</v>
      </c>
      <c r="J33">
        <f t="shared" si="0"/>
        <v>10</v>
      </c>
    </row>
    <row r="34" spans="1:10" x14ac:dyDescent="0.25">
      <c r="A34" t="s">
        <v>63</v>
      </c>
      <c r="B34" t="s">
        <v>64</v>
      </c>
      <c r="C34" s="4" t="e">
        <f>+#REF!/1000</f>
        <v>#REF!</v>
      </c>
      <c r="D34" s="3" t="e">
        <f>+#REF!/1000</f>
        <v>#REF!</v>
      </c>
      <c r="J34">
        <f t="shared" si="0"/>
        <v>6</v>
      </c>
    </row>
    <row r="35" spans="1:10" x14ac:dyDescent="0.25">
      <c r="A35" t="s">
        <v>65</v>
      </c>
      <c r="B35" t="s">
        <v>50</v>
      </c>
      <c r="C35" s="4" t="e">
        <f>+#REF!/1000</f>
        <v>#REF!</v>
      </c>
      <c r="D35" s="3" t="e">
        <f>+#REF!/1000</f>
        <v>#REF!</v>
      </c>
      <c r="J35">
        <f t="shared" si="0"/>
        <v>10</v>
      </c>
    </row>
    <row r="36" spans="1:10" x14ac:dyDescent="0.25">
      <c r="A36" t="s">
        <v>66</v>
      </c>
      <c r="B36" t="s">
        <v>52</v>
      </c>
      <c r="C36" s="4" t="e">
        <f>+#REF!/1000</f>
        <v>#REF!</v>
      </c>
      <c r="D36" s="3" t="e">
        <f>+#REF!/1000</f>
        <v>#REF!</v>
      </c>
      <c r="J36">
        <f t="shared" si="0"/>
        <v>10</v>
      </c>
    </row>
    <row r="37" spans="1:10" x14ac:dyDescent="0.25">
      <c r="A37" t="s">
        <v>67</v>
      </c>
      <c r="B37" t="s">
        <v>58</v>
      </c>
      <c r="C37" s="4" t="e">
        <f>+#REF!/1000</f>
        <v>#REF!</v>
      </c>
      <c r="D37" s="3" t="e">
        <f>+#REF!/1000</f>
        <v>#REF!</v>
      </c>
      <c r="J37">
        <f t="shared" si="0"/>
        <v>10</v>
      </c>
    </row>
    <row r="38" spans="1:10" x14ac:dyDescent="0.25">
      <c r="A38" t="s">
        <v>68</v>
      </c>
      <c r="B38" t="s">
        <v>60</v>
      </c>
      <c r="C38" s="4" t="e">
        <f>+#REF!/1000</f>
        <v>#REF!</v>
      </c>
      <c r="D38" s="3" t="e">
        <f>+#REF!/1000</f>
        <v>#REF!</v>
      </c>
      <c r="J38">
        <f t="shared" si="0"/>
        <v>10</v>
      </c>
    </row>
    <row r="39" spans="1:10" x14ac:dyDescent="0.25">
      <c r="A39" t="s">
        <v>69</v>
      </c>
      <c r="B39" t="s">
        <v>70</v>
      </c>
      <c r="C39" s="4" t="e">
        <f>+#REF!/1000</f>
        <v>#REF!</v>
      </c>
      <c r="D39" s="3" t="e">
        <f>+#REF!/1000</f>
        <v>#REF!</v>
      </c>
      <c r="J39">
        <f t="shared" si="0"/>
        <v>10</v>
      </c>
    </row>
    <row r="40" spans="1:10" x14ac:dyDescent="0.25">
      <c r="A40" t="s">
        <v>71</v>
      </c>
      <c r="B40" t="s">
        <v>72</v>
      </c>
      <c r="C40" s="4" t="e">
        <f>+#REF!/1000</f>
        <v>#REF!</v>
      </c>
      <c r="D40" s="3" t="e">
        <f>+#REF!/1000</f>
        <v>#REF!</v>
      </c>
      <c r="J40">
        <f t="shared" si="0"/>
        <v>10</v>
      </c>
    </row>
    <row r="41" spans="1:10" x14ac:dyDescent="0.25">
      <c r="A41" t="s">
        <v>73</v>
      </c>
      <c r="B41" t="s">
        <v>38</v>
      </c>
      <c r="C41" s="4" t="e">
        <f>+#REF!/1000</f>
        <v>#REF!</v>
      </c>
      <c r="D41" s="3" t="e">
        <f>+#REF!/1000</f>
        <v>#REF!</v>
      </c>
      <c r="J41">
        <f t="shared" si="0"/>
        <v>10</v>
      </c>
    </row>
    <row r="42" spans="1:10" x14ac:dyDescent="0.25">
      <c r="A42" t="s">
        <v>74</v>
      </c>
      <c r="B42" t="s">
        <v>40</v>
      </c>
      <c r="C42" s="4" t="e">
        <f>+#REF!/1000</f>
        <v>#REF!</v>
      </c>
      <c r="D42" s="3" t="e">
        <f>+#REF!/1000</f>
        <v>#REF!</v>
      </c>
      <c r="J42">
        <f t="shared" si="0"/>
        <v>10</v>
      </c>
    </row>
    <row r="43" spans="1:10" x14ac:dyDescent="0.25">
      <c r="A43" t="s">
        <v>75</v>
      </c>
      <c r="B43" t="s">
        <v>76</v>
      </c>
      <c r="C43" s="4" t="e">
        <f>+#REF!/1000</f>
        <v>#REF!</v>
      </c>
      <c r="D43" s="3" t="e">
        <f>+#REF!/1000</f>
        <v>#REF!</v>
      </c>
      <c r="J43">
        <f t="shared" si="0"/>
        <v>3</v>
      </c>
    </row>
    <row r="44" spans="1:10" x14ac:dyDescent="0.25">
      <c r="A44" t="s">
        <v>77</v>
      </c>
      <c r="B44" t="s">
        <v>78</v>
      </c>
      <c r="C44" s="4" t="e">
        <f>+#REF!/1000</f>
        <v>#REF!</v>
      </c>
      <c r="D44" s="3" t="e">
        <f>+#REF!/1000</f>
        <v>#REF!</v>
      </c>
      <c r="E44" t="s">
        <v>3</v>
      </c>
      <c r="F44" t="s">
        <v>3002</v>
      </c>
      <c r="G44" s="2" t="s">
        <v>3003</v>
      </c>
      <c r="H44" t="s">
        <v>2997</v>
      </c>
      <c r="I44" s="1" t="s">
        <v>2998</v>
      </c>
      <c r="J44">
        <f t="shared" si="0"/>
        <v>4</v>
      </c>
    </row>
    <row r="45" spans="1:10" x14ac:dyDescent="0.25">
      <c r="A45" t="s">
        <v>79</v>
      </c>
      <c r="B45" t="s">
        <v>80</v>
      </c>
      <c r="C45" s="4" t="e">
        <f>+#REF!/1000</f>
        <v>#REF!</v>
      </c>
      <c r="D45" s="3" t="e">
        <f>+#REF!/1000</f>
        <v>#REF!</v>
      </c>
      <c r="J45">
        <f t="shared" si="0"/>
        <v>6</v>
      </c>
    </row>
    <row r="46" spans="1:10" x14ac:dyDescent="0.25">
      <c r="A46" t="s">
        <v>81</v>
      </c>
      <c r="B46" t="s">
        <v>82</v>
      </c>
      <c r="C46" s="4" t="e">
        <f>+#REF!/1000</f>
        <v>#REF!</v>
      </c>
      <c r="D46" s="3" t="e">
        <f>+#REF!/1000</f>
        <v>#REF!</v>
      </c>
      <c r="J46">
        <f t="shared" si="0"/>
        <v>10</v>
      </c>
    </row>
    <row r="47" spans="1:10" x14ac:dyDescent="0.25">
      <c r="A47" t="s">
        <v>83</v>
      </c>
      <c r="B47" t="s">
        <v>84</v>
      </c>
      <c r="C47" s="4" t="e">
        <f>+#REF!/1000</f>
        <v>#REF!</v>
      </c>
      <c r="D47" s="3" t="e">
        <f>+#REF!/1000</f>
        <v>#REF!</v>
      </c>
      <c r="J47">
        <f t="shared" si="0"/>
        <v>10</v>
      </c>
    </row>
    <row r="48" spans="1:10" x14ac:dyDescent="0.25">
      <c r="A48" t="s">
        <v>85</v>
      </c>
      <c r="B48" t="s">
        <v>86</v>
      </c>
      <c r="C48" s="4" t="e">
        <f>+#REF!/1000</f>
        <v>#REF!</v>
      </c>
      <c r="D48" s="3" t="e">
        <f>+#REF!/1000</f>
        <v>#REF!</v>
      </c>
      <c r="J48">
        <f t="shared" si="0"/>
        <v>10</v>
      </c>
    </row>
    <row r="49" spans="1:10" x14ac:dyDescent="0.25">
      <c r="A49" t="s">
        <v>87</v>
      </c>
      <c r="B49" t="s">
        <v>88</v>
      </c>
      <c r="C49" s="4" t="e">
        <f>+#REF!/1000</f>
        <v>#REF!</v>
      </c>
      <c r="D49" s="3" t="e">
        <f>+#REF!/1000</f>
        <v>#REF!</v>
      </c>
      <c r="J49">
        <f t="shared" si="0"/>
        <v>10</v>
      </c>
    </row>
    <row r="50" spans="1:10" x14ac:dyDescent="0.25">
      <c r="A50" t="s">
        <v>89</v>
      </c>
      <c r="B50" t="s">
        <v>90</v>
      </c>
      <c r="C50" s="4" t="e">
        <f>+#REF!/1000</f>
        <v>#REF!</v>
      </c>
      <c r="D50" s="3" t="e">
        <f>+#REF!/1000</f>
        <v>#REF!</v>
      </c>
      <c r="J50">
        <f t="shared" si="0"/>
        <v>10</v>
      </c>
    </row>
    <row r="51" spans="1:10" x14ac:dyDescent="0.25">
      <c r="A51" t="s">
        <v>91</v>
      </c>
      <c r="B51" t="s">
        <v>92</v>
      </c>
      <c r="C51" s="4" t="e">
        <f>+#REF!/1000</f>
        <v>#REF!</v>
      </c>
      <c r="D51" s="3" t="e">
        <f>+#REF!/1000</f>
        <v>#REF!</v>
      </c>
      <c r="J51">
        <f t="shared" si="0"/>
        <v>10</v>
      </c>
    </row>
    <row r="52" spans="1:10" x14ac:dyDescent="0.25">
      <c r="A52" t="s">
        <v>93</v>
      </c>
      <c r="B52" t="s">
        <v>94</v>
      </c>
      <c r="C52" s="4" t="e">
        <f>+#REF!/1000</f>
        <v>#REF!</v>
      </c>
      <c r="D52" s="3" t="e">
        <f>+#REF!/1000</f>
        <v>#REF!</v>
      </c>
      <c r="J52">
        <f t="shared" si="0"/>
        <v>10</v>
      </c>
    </row>
    <row r="53" spans="1:10" x14ac:dyDescent="0.25">
      <c r="A53" t="s">
        <v>95</v>
      </c>
      <c r="B53" t="s">
        <v>96</v>
      </c>
      <c r="C53" s="4" t="e">
        <f>+#REF!/1000</f>
        <v>#REF!</v>
      </c>
      <c r="D53" s="3" t="e">
        <f>+#REF!/1000</f>
        <v>#REF!</v>
      </c>
      <c r="J53">
        <f t="shared" si="0"/>
        <v>10</v>
      </c>
    </row>
    <row r="54" spans="1:10" x14ac:dyDescent="0.25">
      <c r="A54" t="s">
        <v>97</v>
      </c>
      <c r="B54" t="s">
        <v>98</v>
      </c>
      <c r="C54" s="4" t="e">
        <f>+#REF!/1000</f>
        <v>#REF!</v>
      </c>
      <c r="D54" s="3" t="e">
        <f>+#REF!/1000</f>
        <v>#REF!</v>
      </c>
      <c r="J54">
        <f t="shared" si="0"/>
        <v>10</v>
      </c>
    </row>
    <row r="55" spans="1:10" x14ac:dyDescent="0.25">
      <c r="A55" t="s">
        <v>99</v>
      </c>
      <c r="B55" t="s">
        <v>100</v>
      </c>
      <c r="C55" s="4" t="e">
        <f>+#REF!/1000</f>
        <v>#REF!</v>
      </c>
      <c r="D55" s="3" t="e">
        <f>+#REF!/1000</f>
        <v>#REF!</v>
      </c>
      <c r="J55">
        <f t="shared" si="0"/>
        <v>10</v>
      </c>
    </row>
    <row r="56" spans="1:10" x14ac:dyDescent="0.25">
      <c r="A56" t="s">
        <v>101</v>
      </c>
      <c r="B56" t="s">
        <v>102</v>
      </c>
      <c r="C56" s="4" t="e">
        <f>+#REF!/1000</f>
        <v>#REF!</v>
      </c>
      <c r="D56" s="3" t="e">
        <f>+#REF!/1000</f>
        <v>#REF!</v>
      </c>
      <c r="J56">
        <f t="shared" si="0"/>
        <v>10</v>
      </c>
    </row>
    <row r="57" spans="1:10" x14ac:dyDescent="0.25">
      <c r="A57" t="s">
        <v>103</v>
      </c>
      <c r="B57" t="s">
        <v>104</v>
      </c>
      <c r="C57" s="4" t="e">
        <f>+#REF!/1000</f>
        <v>#REF!</v>
      </c>
      <c r="D57" s="3" t="e">
        <f>+#REF!/1000</f>
        <v>#REF!</v>
      </c>
      <c r="J57">
        <f t="shared" si="0"/>
        <v>10</v>
      </c>
    </row>
    <row r="58" spans="1:10" x14ac:dyDescent="0.25">
      <c r="A58" t="s">
        <v>105</v>
      </c>
      <c r="B58" t="s">
        <v>106</v>
      </c>
      <c r="C58" s="4" t="e">
        <f>+#REF!/1000</f>
        <v>#REF!</v>
      </c>
      <c r="D58" s="3" t="e">
        <f>+#REF!/1000</f>
        <v>#REF!</v>
      </c>
      <c r="J58">
        <f t="shared" si="0"/>
        <v>6</v>
      </c>
    </row>
    <row r="59" spans="1:10" x14ac:dyDescent="0.25">
      <c r="A59" t="s">
        <v>107</v>
      </c>
      <c r="B59" t="s">
        <v>82</v>
      </c>
      <c r="C59" s="4" t="e">
        <f>+#REF!/1000</f>
        <v>#REF!</v>
      </c>
      <c r="D59" s="3" t="e">
        <f>+#REF!/1000</f>
        <v>#REF!</v>
      </c>
      <c r="J59">
        <f t="shared" si="0"/>
        <v>10</v>
      </c>
    </row>
    <row r="60" spans="1:10" x14ac:dyDescent="0.25">
      <c r="A60" t="s">
        <v>108</v>
      </c>
      <c r="B60" t="s">
        <v>84</v>
      </c>
      <c r="C60" s="4" t="e">
        <f>+#REF!/1000</f>
        <v>#REF!</v>
      </c>
      <c r="D60" s="3" t="e">
        <f>+#REF!/1000</f>
        <v>#REF!</v>
      </c>
      <c r="J60">
        <f t="shared" si="0"/>
        <v>10</v>
      </c>
    </row>
    <row r="61" spans="1:10" x14ac:dyDescent="0.25">
      <c r="A61" t="s">
        <v>109</v>
      </c>
      <c r="B61" t="s">
        <v>86</v>
      </c>
      <c r="C61" s="4" t="e">
        <f>+#REF!/1000</f>
        <v>#REF!</v>
      </c>
      <c r="D61" s="3" t="e">
        <f>+#REF!/1000</f>
        <v>#REF!</v>
      </c>
      <c r="J61">
        <f t="shared" si="0"/>
        <v>10</v>
      </c>
    </row>
    <row r="62" spans="1:10" x14ac:dyDescent="0.25">
      <c r="A62" t="s">
        <v>110</v>
      </c>
      <c r="B62" t="s">
        <v>88</v>
      </c>
      <c r="C62" s="4" t="e">
        <f>+#REF!/1000</f>
        <v>#REF!</v>
      </c>
      <c r="D62" s="3" t="e">
        <f>+#REF!/1000</f>
        <v>#REF!</v>
      </c>
      <c r="J62">
        <f t="shared" si="0"/>
        <v>10</v>
      </c>
    </row>
    <row r="63" spans="1:10" x14ac:dyDescent="0.25">
      <c r="A63" t="s">
        <v>111</v>
      </c>
      <c r="B63" t="s">
        <v>90</v>
      </c>
      <c r="C63" s="4" t="e">
        <f>+#REF!/1000</f>
        <v>#REF!</v>
      </c>
      <c r="D63" s="3" t="e">
        <f>+#REF!/1000</f>
        <v>#REF!</v>
      </c>
      <c r="J63">
        <f t="shared" si="0"/>
        <v>10</v>
      </c>
    </row>
    <row r="64" spans="1:10" x14ac:dyDescent="0.25">
      <c r="A64" t="s">
        <v>112</v>
      </c>
      <c r="B64" t="s">
        <v>92</v>
      </c>
      <c r="C64" s="4" t="e">
        <f>+#REF!/1000</f>
        <v>#REF!</v>
      </c>
      <c r="D64" s="3" t="e">
        <f>+#REF!/1000</f>
        <v>#REF!</v>
      </c>
      <c r="J64">
        <f t="shared" si="0"/>
        <v>10</v>
      </c>
    </row>
    <row r="65" spans="1:10" x14ac:dyDescent="0.25">
      <c r="A65" t="s">
        <v>113</v>
      </c>
      <c r="B65" t="s">
        <v>94</v>
      </c>
      <c r="C65" s="4" t="e">
        <f>+#REF!/1000</f>
        <v>#REF!</v>
      </c>
      <c r="D65" s="3" t="e">
        <f>+#REF!/1000</f>
        <v>#REF!</v>
      </c>
      <c r="J65">
        <f t="shared" si="0"/>
        <v>10</v>
      </c>
    </row>
    <row r="66" spans="1:10" x14ac:dyDescent="0.25">
      <c r="A66" t="s">
        <v>114</v>
      </c>
      <c r="B66" t="s">
        <v>96</v>
      </c>
      <c r="C66" s="4" t="e">
        <f>+#REF!/1000</f>
        <v>#REF!</v>
      </c>
      <c r="D66" s="3" t="e">
        <f>+#REF!/1000</f>
        <v>#REF!</v>
      </c>
      <c r="J66">
        <f t="shared" si="0"/>
        <v>10</v>
      </c>
    </row>
    <row r="67" spans="1:10" x14ac:dyDescent="0.25">
      <c r="A67" t="s">
        <v>115</v>
      </c>
      <c r="B67" t="s">
        <v>98</v>
      </c>
      <c r="C67" s="4" t="e">
        <f>+#REF!/1000</f>
        <v>#REF!</v>
      </c>
      <c r="D67" s="3" t="e">
        <f>+#REF!/1000</f>
        <v>#REF!</v>
      </c>
      <c r="J67">
        <f t="shared" ref="J67:J130" si="1">+LEN(A67)</f>
        <v>10</v>
      </c>
    </row>
    <row r="68" spans="1:10" x14ac:dyDescent="0.25">
      <c r="A68" t="s">
        <v>116</v>
      </c>
      <c r="B68" t="s">
        <v>100</v>
      </c>
      <c r="C68" s="4" t="e">
        <f>+#REF!/1000</f>
        <v>#REF!</v>
      </c>
      <c r="D68" s="3" t="e">
        <f>+#REF!/1000</f>
        <v>#REF!</v>
      </c>
      <c r="J68">
        <f t="shared" si="1"/>
        <v>10</v>
      </c>
    </row>
    <row r="69" spans="1:10" x14ac:dyDescent="0.25">
      <c r="A69" t="s">
        <v>117</v>
      </c>
      <c r="B69" t="s">
        <v>102</v>
      </c>
      <c r="C69" s="4" t="e">
        <f>+#REF!/1000</f>
        <v>#REF!</v>
      </c>
      <c r="D69" s="3" t="e">
        <f>+#REF!/1000</f>
        <v>#REF!</v>
      </c>
      <c r="J69">
        <f t="shared" si="1"/>
        <v>10</v>
      </c>
    </row>
    <row r="70" spans="1:10" x14ac:dyDescent="0.25">
      <c r="A70" t="s">
        <v>118</v>
      </c>
      <c r="B70" t="s">
        <v>104</v>
      </c>
      <c r="C70" s="4" t="e">
        <f>+#REF!/1000</f>
        <v>#REF!</v>
      </c>
      <c r="D70" s="3" t="e">
        <f>+#REF!/1000</f>
        <v>#REF!</v>
      </c>
      <c r="J70">
        <f t="shared" si="1"/>
        <v>10</v>
      </c>
    </row>
    <row r="71" spans="1:10" x14ac:dyDescent="0.25">
      <c r="A71" t="s">
        <v>119</v>
      </c>
      <c r="B71" t="s">
        <v>120</v>
      </c>
      <c r="C71" s="4" t="e">
        <f>+#REF!/1000</f>
        <v>#REF!</v>
      </c>
      <c r="D71" s="3" t="e">
        <f>+#REF!/1000</f>
        <v>#REF!</v>
      </c>
      <c r="J71">
        <f t="shared" si="1"/>
        <v>6</v>
      </c>
    </row>
    <row r="72" spans="1:10" x14ac:dyDescent="0.25">
      <c r="A72" t="s">
        <v>121</v>
      </c>
      <c r="B72" t="s">
        <v>82</v>
      </c>
      <c r="C72" s="4" t="e">
        <f>+#REF!/1000</f>
        <v>#REF!</v>
      </c>
      <c r="D72" s="3" t="e">
        <f>+#REF!/1000</f>
        <v>#REF!</v>
      </c>
      <c r="J72">
        <f t="shared" si="1"/>
        <v>10</v>
      </c>
    </row>
    <row r="73" spans="1:10" x14ac:dyDescent="0.25">
      <c r="A73" t="s">
        <v>122</v>
      </c>
      <c r="B73" t="s">
        <v>84</v>
      </c>
      <c r="C73" s="4" t="e">
        <f>+#REF!/1000</f>
        <v>#REF!</v>
      </c>
      <c r="D73" s="3" t="e">
        <f>+#REF!/1000</f>
        <v>#REF!</v>
      </c>
      <c r="J73">
        <f t="shared" si="1"/>
        <v>10</v>
      </c>
    </row>
    <row r="74" spans="1:10" x14ac:dyDescent="0.25">
      <c r="A74" t="s">
        <v>123</v>
      </c>
      <c r="B74" t="s">
        <v>86</v>
      </c>
      <c r="C74" s="4" t="e">
        <f>+#REF!/1000</f>
        <v>#REF!</v>
      </c>
      <c r="D74" s="3" t="e">
        <f>+#REF!/1000</f>
        <v>#REF!</v>
      </c>
      <c r="J74">
        <f t="shared" si="1"/>
        <v>10</v>
      </c>
    </row>
    <row r="75" spans="1:10" x14ac:dyDescent="0.25">
      <c r="A75" t="s">
        <v>124</v>
      </c>
      <c r="B75" t="s">
        <v>88</v>
      </c>
      <c r="C75" s="4" t="e">
        <f>+#REF!/1000</f>
        <v>#REF!</v>
      </c>
      <c r="D75" s="3" t="e">
        <f>+#REF!/1000</f>
        <v>#REF!</v>
      </c>
      <c r="J75">
        <f t="shared" si="1"/>
        <v>10</v>
      </c>
    </row>
    <row r="76" spans="1:10" x14ac:dyDescent="0.25">
      <c r="A76" t="s">
        <v>125</v>
      </c>
      <c r="B76" t="s">
        <v>90</v>
      </c>
      <c r="C76" s="4" t="e">
        <f>+#REF!/1000</f>
        <v>#REF!</v>
      </c>
      <c r="D76" s="3" t="e">
        <f>+#REF!/1000</f>
        <v>#REF!</v>
      </c>
      <c r="J76">
        <f t="shared" si="1"/>
        <v>10</v>
      </c>
    </row>
    <row r="77" spans="1:10" x14ac:dyDescent="0.25">
      <c r="A77" t="s">
        <v>126</v>
      </c>
      <c r="B77" t="s">
        <v>92</v>
      </c>
      <c r="C77" s="4" t="e">
        <f>+#REF!/1000</f>
        <v>#REF!</v>
      </c>
      <c r="D77" s="3" t="e">
        <f>+#REF!/1000</f>
        <v>#REF!</v>
      </c>
      <c r="J77">
        <f t="shared" si="1"/>
        <v>10</v>
      </c>
    </row>
    <row r="78" spans="1:10" x14ac:dyDescent="0.25">
      <c r="A78" t="s">
        <v>127</v>
      </c>
      <c r="B78" t="s">
        <v>94</v>
      </c>
      <c r="C78" s="4" t="e">
        <f>+#REF!/1000</f>
        <v>#REF!</v>
      </c>
      <c r="D78" s="3" t="e">
        <f>+#REF!/1000</f>
        <v>#REF!</v>
      </c>
      <c r="J78">
        <f t="shared" si="1"/>
        <v>10</v>
      </c>
    </row>
    <row r="79" spans="1:10" x14ac:dyDescent="0.25">
      <c r="A79" t="s">
        <v>128</v>
      </c>
      <c r="B79" t="s">
        <v>96</v>
      </c>
      <c r="C79" s="4" t="e">
        <f>+#REF!/1000</f>
        <v>#REF!</v>
      </c>
      <c r="D79" s="3" t="e">
        <f>+#REF!/1000</f>
        <v>#REF!</v>
      </c>
      <c r="J79">
        <f t="shared" si="1"/>
        <v>10</v>
      </c>
    </row>
    <row r="80" spans="1:10" x14ac:dyDescent="0.25">
      <c r="A80" t="s">
        <v>129</v>
      </c>
      <c r="B80" t="s">
        <v>98</v>
      </c>
      <c r="C80" s="4" t="e">
        <f>+#REF!/1000</f>
        <v>#REF!</v>
      </c>
      <c r="D80" s="3" t="e">
        <f>+#REF!/1000</f>
        <v>#REF!</v>
      </c>
      <c r="J80">
        <f t="shared" si="1"/>
        <v>10</v>
      </c>
    </row>
    <row r="81" spans="1:10" x14ac:dyDescent="0.25">
      <c r="A81" t="s">
        <v>130</v>
      </c>
      <c r="B81" t="s">
        <v>100</v>
      </c>
      <c r="C81" s="4" t="e">
        <f>+#REF!/1000</f>
        <v>#REF!</v>
      </c>
      <c r="D81" s="3" t="e">
        <f>+#REF!/1000</f>
        <v>#REF!</v>
      </c>
      <c r="J81">
        <f t="shared" si="1"/>
        <v>10</v>
      </c>
    </row>
    <row r="82" spans="1:10" x14ac:dyDescent="0.25">
      <c r="A82" t="s">
        <v>131</v>
      </c>
      <c r="B82" t="s">
        <v>102</v>
      </c>
      <c r="C82" s="4" t="e">
        <f>+#REF!/1000</f>
        <v>#REF!</v>
      </c>
      <c r="D82" s="3" t="e">
        <f>+#REF!/1000</f>
        <v>#REF!</v>
      </c>
      <c r="J82">
        <f t="shared" si="1"/>
        <v>10</v>
      </c>
    </row>
    <row r="83" spans="1:10" x14ac:dyDescent="0.25">
      <c r="A83" t="s">
        <v>132</v>
      </c>
      <c r="B83" t="s">
        <v>104</v>
      </c>
      <c r="C83" s="4" t="e">
        <f>+#REF!/1000</f>
        <v>#REF!</v>
      </c>
      <c r="D83" s="3" t="e">
        <f>+#REF!/1000</f>
        <v>#REF!</v>
      </c>
      <c r="J83">
        <f t="shared" si="1"/>
        <v>10</v>
      </c>
    </row>
    <row r="84" spans="1:10" x14ac:dyDescent="0.25">
      <c r="A84" t="s">
        <v>133</v>
      </c>
      <c r="B84" t="s">
        <v>134</v>
      </c>
      <c r="C84" s="4" t="e">
        <f>+#REF!/1000</f>
        <v>#REF!</v>
      </c>
      <c r="D84" s="3" t="e">
        <f>+#REF!/1000</f>
        <v>#REF!</v>
      </c>
      <c r="J84">
        <f t="shared" si="1"/>
        <v>6</v>
      </c>
    </row>
    <row r="85" spans="1:10" x14ac:dyDescent="0.25">
      <c r="A85" t="s">
        <v>135</v>
      </c>
      <c r="B85" t="s">
        <v>82</v>
      </c>
      <c r="C85" s="4" t="e">
        <f>+#REF!/1000</f>
        <v>#REF!</v>
      </c>
      <c r="D85" s="3" t="e">
        <f>+#REF!/1000</f>
        <v>#REF!</v>
      </c>
      <c r="J85">
        <f t="shared" si="1"/>
        <v>10</v>
      </c>
    </row>
    <row r="86" spans="1:10" x14ac:dyDescent="0.25">
      <c r="A86" t="s">
        <v>136</v>
      </c>
      <c r="B86" t="s">
        <v>84</v>
      </c>
      <c r="C86" s="4" t="e">
        <f>+#REF!/1000</f>
        <v>#REF!</v>
      </c>
      <c r="D86" s="3" t="e">
        <f>+#REF!/1000</f>
        <v>#REF!</v>
      </c>
      <c r="J86">
        <f t="shared" si="1"/>
        <v>10</v>
      </c>
    </row>
    <row r="87" spans="1:10" x14ac:dyDescent="0.25">
      <c r="A87" t="s">
        <v>137</v>
      </c>
      <c r="B87" t="s">
        <v>86</v>
      </c>
      <c r="C87" s="4" t="e">
        <f>+#REF!/1000</f>
        <v>#REF!</v>
      </c>
      <c r="D87" s="3" t="e">
        <f>+#REF!/1000</f>
        <v>#REF!</v>
      </c>
      <c r="J87">
        <f t="shared" si="1"/>
        <v>10</v>
      </c>
    </row>
    <row r="88" spans="1:10" x14ac:dyDescent="0.25">
      <c r="A88" t="s">
        <v>138</v>
      </c>
      <c r="B88" t="s">
        <v>88</v>
      </c>
      <c r="C88" s="4" t="e">
        <f>+#REF!/1000</f>
        <v>#REF!</v>
      </c>
      <c r="D88" s="3" t="e">
        <f>+#REF!/1000</f>
        <v>#REF!</v>
      </c>
      <c r="J88">
        <f t="shared" si="1"/>
        <v>10</v>
      </c>
    </row>
    <row r="89" spans="1:10" x14ac:dyDescent="0.25">
      <c r="A89" t="s">
        <v>139</v>
      </c>
      <c r="B89" t="s">
        <v>90</v>
      </c>
      <c r="C89" s="4" t="e">
        <f>+#REF!/1000</f>
        <v>#REF!</v>
      </c>
      <c r="D89" s="3" t="e">
        <f>+#REF!/1000</f>
        <v>#REF!</v>
      </c>
      <c r="J89">
        <f t="shared" si="1"/>
        <v>10</v>
      </c>
    </row>
    <row r="90" spans="1:10" x14ac:dyDescent="0.25">
      <c r="A90" t="s">
        <v>140</v>
      </c>
      <c r="B90" t="s">
        <v>92</v>
      </c>
      <c r="C90" s="4" t="e">
        <f>+#REF!/1000</f>
        <v>#REF!</v>
      </c>
      <c r="D90" s="3" t="e">
        <f>+#REF!/1000</f>
        <v>#REF!</v>
      </c>
      <c r="J90">
        <f t="shared" si="1"/>
        <v>10</v>
      </c>
    </row>
    <row r="91" spans="1:10" x14ac:dyDescent="0.25">
      <c r="A91" t="s">
        <v>141</v>
      </c>
      <c r="B91" t="s">
        <v>94</v>
      </c>
      <c r="C91" s="4" t="e">
        <f>+#REF!/1000</f>
        <v>#REF!</v>
      </c>
      <c r="D91" s="3" t="e">
        <f>+#REF!/1000</f>
        <v>#REF!</v>
      </c>
      <c r="J91">
        <f t="shared" si="1"/>
        <v>10</v>
      </c>
    </row>
    <row r="92" spans="1:10" x14ac:dyDescent="0.25">
      <c r="A92" t="s">
        <v>142</v>
      </c>
      <c r="B92" t="s">
        <v>96</v>
      </c>
      <c r="C92" s="4" t="e">
        <f>+#REF!/1000</f>
        <v>#REF!</v>
      </c>
      <c r="D92" s="3" t="e">
        <f>+#REF!/1000</f>
        <v>#REF!</v>
      </c>
      <c r="J92">
        <f t="shared" si="1"/>
        <v>10</v>
      </c>
    </row>
    <row r="93" spans="1:10" x14ac:dyDescent="0.25">
      <c r="A93" t="s">
        <v>143</v>
      </c>
      <c r="B93" t="s">
        <v>98</v>
      </c>
      <c r="C93" s="4" t="e">
        <f>+#REF!/1000</f>
        <v>#REF!</v>
      </c>
      <c r="D93" s="3" t="e">
        <f>+#REF!/1000</f>
        <v>#REF!</v>
      </c>
      <c r="J93">
        <f t="shared" si="1"/>
        <v>10</v>
      </c>
    </row>
    <row r="94" spans="1:10" x14ac:dyDescent="0.25">
      <c r="A94" t="s">
        <v>144</v>
      </c>
      <c r="B94" t="s">
        <v>100</v>
      </c>
      <c r="C94" s="4" t="e">
        <f>+#REF!/1000</f>
        <v>#REF!</v>
      </c>
      <c r="D94" s="3" t="e">
        <f>+#REF!/1000</f>
        <v>#REF!</v>
      </c>
      <c r="J94">
        <f t="shared" si="1"/>
        <v>10</v>
      </c>
    </row>
    <row r="95" spans="1:10" x14ac:dyDescent="0.25">
      <c r="A95" t="s">
        <v>145</v>
      </c>
      <c r="B95" t="s">
        <v>102</v>
      </c>
      <c r="C95" s="4" t="e">
        <f>+#REF!/1000</f>
        <v>#REF!</v>
      </c>
      <c r="D95" s="3" t="e">
        <f>+#REF!/1000</f>
        <v>#REF!</v>
      </c>
      <c r="J95">
        <f t="shared" si="1"/>
        <v>10</v>
      </c>
    </row>
    <row r="96" spans="1:10" x14ac:dyDescent="0.25">
      <c r="A96" t="s">
        <v>146</v>
      </c>
      <c r="B96" t="s">
        <v>104</v>
      </c>
      <c r="C96" s="4" t="e">
        <f>+#REF!/1000</f>
        <v>#REF!</v>
      </c>
      <c r="D96" s="3" t="e">
        <f>+#REF!/1000</f>
        <v>#REF!</v>
      </c>
      <c r="J96">
        <f t="shared" si="1"/>
        <v>10</v>
      </c>
    </row>
    <row r="97" spans="1:10" x14ac:dyDescent="0.25">
      <c r="A97" t="s">
        <v>147</v>
      </c>
      <c r="B97" t="s">
        <v>148</v>
      </c>
      <c r="C97" s="4" t="e">
        <f>+#REF!/1000</f>
        <v>#REF!</v>
      </c>
      <c r="D97" s="3" t="e">
        <f>+#REF!/1000</f>
        <v>#REF!</v>
      </c>
      <c r="J97">
        <f t="shared" si="1"/>
        <v>6</v>
      </c>
    </row>
    <row r="98" spans="1:10" x14ac:dyDescent="0.25">
      <c r="A98" t="s">
        <v>149</v>
      </c>
      <c r="B98" t="s">
        <v>82</v>
      </c>
      <c r="C98" s="4" t="e">
        <f>+#REF!/1000</f>
        <v>#REF!</v>
      </c>
      <c r="D98" s="3" t="e">
        <f>+#REF!/1000</f>
        <v>#REF!</v>
      </c>
      <c r="J98">
        <f t="shared" si="1"/>
        <v>10</v>
      </c>
    </row>
    <row r="99" spans="1:10" x14ac:dyDescent="0.25">
      <c r="A99" t="s">
        <v>150</v>
      </c>
      <c r="B99" t="s">
        <v>84</v>
      </c>
      <c r="C99" s="4" t="e">
        <f>+#REF!/1000</f>
        <v>#REF!</v>
      </c>
      <c r="D99" s="3" t="e">
        <f>+#REF!/1000</f>
        <v>#REF!</v>
      </c>
      <c r="J99">
        <f t="shared" si="1"/>
        <v>10</v>
      </c>
    </row>
    <row r="100" spans="1:10" x14ac:dyDescent="0.25">
      <c r="A100" t="s">
        <v>151</v>
      </c>
      <c r="B100" t="s">
        <v>86</v>
      </c>
      <c r="C100" s="4" t="e">
        <f>+#REF!/1000</f>
        <v>#REF!</v>
      </c>
      <c r="D100" s="3" t="e">
        <f>+#REF!/1000</f>
        <v>#REF!</v>
      </c>
      <c r="J100">
        <f t="shared" si="1"/>
        <v>10</v>
      </c>
    </row>
    <row r="101" spans="1:10" x14ac:dyDescent="0.25">
      <c r="A101" t="s">
        <v>152</v>
      </c>
      <c r="B101" t="s">
        <v>88</v>
      </c>
      <c r="C101" s="4" t="e">
        <f>+#REF!/1000</f>
        <v>#REF!</v>
      </c>
      <c r="D101" s="3" t="e">
        <f>+#REF!/1000</f>
        <v>#REF!</v>
      </c>
      <c r="J101">
        <f t="shared" si="1"/>
        <v>10</v>
      </c>
    </row>
    <row r="102" spans="1:10" x14ac:dyDescent="0.25">
      <c r="A102" t="s">
        <v>153</v>
      </c>
      <c r="B102" t="s">
        <v>90</v>
      </c>
      <c r="C102" s="4" t="e">
        <f>+#REF!/1000</f>
        <v>#REF!</v>
      </c>
      <c r="D102" s="3" t="e">
        <f>+#REF!/1000</f>
        <v>#REF!</v>
      </c>
      <c r="J102">
        <f t="shared" si="1"/>
        <v>10</v>
      </c>
    </row>
    <row r="103" spans="1:10" x14ac:dyDescent="0.25">
      <c r="A103" t="s">
        <v>154</v>
      </c>
      <c r="B103" t="s">
        <v>92</v>
      </c>
      <c r="C103" s="4" t="e">
        <f>+#REF!/1000</f>
        <v>#REF!</v>
      </c>
      <c r="D103" s="3" t="e">
        <f>+#REF!/1000</f>
        <v>#REF!</v>
      </c>
      <c r="J103">
        <f t="shared" si="1"/>
        <v>10</v>
      </c>
    </row>
    <row r="104" spans="1:10" x14ac:dyDescent="0.25">
      <c r="A104" t="s">
        <v>155</v>
      </c>
      <c r="B104" t="s">
        <v>94</v>
      </c>
      <c r="C104" s="4" t="e">
        <f>+#REF!/1000</f>
        <v>#REF!</v>
      </c>
      <c r="D104" s="3" t="e">
        <f>+#REF!/1000</f>
        <v>#REF!</v>
      </c>
      <c r="J104">
        <f t="shared" si="1"/>
        <v>10</v>
      </c>
    </row>
    <row r="105" spans="1:10" x14ac:dyDescent="0.25">
      <c r="A105" t="s">
        <v>156</v>
      </c>
      <c r="B105" t="s">
        <v>96</v>
      </c>
      <c r="C105" s="4" t="e">
        <f>+#REF!/1000</f>
        <v>#REF!</v>
      </c>
      <c r="D105" s="3" t="e">
        <f>+#REF!/1000</f>
        <v>#REF!</v>
      </c>
      <c r="J105">
        <f t="shared" si="1"/>
        <v>10</v>
      </c>
    </row>
    <row r="106" spans="1:10" x14ac:dyDescent="0.25">
      <c r="A106" t="s">
        <v>157</v>
      </c>
      <c r="B106" t="s">
        <v>98</v>
      </c>
      <c r="C106" s="4" t="e">
        <f>+#REF!/1000</f>
        <v>#REF!</v>
      </c>
      <c r="D106" s="3" t="e">
        <f>+#REF!/1000</f>
        <v>#REF!</v>
      </c>
      <c r="J106">
        <f t="shared" si="1"/>
        <v>10</v>
      </c>
    </row>
    <row r="107" spans="1:10" x14ac:dyDescent="0.25">
      <c r="A107" t="s">
        <v>158</v>
      </c>
      <c r="B107" t="s">
        <v>100</v>
      </c>
      <c r="C107" s="4" t="e">
        <f>+#REF!/1000</f>
        <v>#REF!</v>
      </c>
      <c r="D107" s="3" t="e">
        <f>+#REF!/1000</f>
        <v>#REF!</v>
      </c>
      <c r="J107">
        <f t="shared" si="1"/>
        <v>10</v>
      </c>
    </row>
    <row r="108" spans="1:10" x14ac:dyDescent="0.25">
      <c r="A108" t="s">
        <v>159</v>
      </c>
      <c r="B108" t="s">
        <v>102</v>
      </c>
      <c r="C108" s="4" t="e">
        <f>+#REF!/1000</f>
        <v>#REF!</v>
      </c>
      <c r="D108" s="3" t="e">
        <f>+#REF!/1000</f>
        <v>#REF!</v>
      </c>
      <c r="J108">
        <f t="shared" si="1"/>
        <v>10</v>
      </c>
    </row>
    <row r="109" spans="1:10" x14ac:dyDescent="0.25">
      <c r="A109" t="s">
        <v>160</v>
      </c>
      <c r="B109" t="s">
        <v>104</v>
      </c>
      <c r="C109" s="4" t="e">
        <f>+#REF!/1000</f>
        <v>#REF!</v>
      </c>
      <c r="D109" s="3" t="e">
        <f>+#REF!/1000</f>
        <v>#REF!</v>
      </c>
      <c r="J109">
        <f t="shared" si="1"/>
        <v>10</v>
      </c>
    </row>
    <row r="110" spans="1:10" x14ac:dyDescent="0.25">
      <c r="A110" t="s">
        <v>161</v>
      </c>
      <c r="B110" t="s">
        <v>162</v>
      </c>
      <c r="C110" s="4" t="e">
        <f>+#REF!/1000</f>
        <v>#REF!</v>
      </c>
      <c r="D110" s="3" t="e">
        <f>+#REF!/1000</f>
        <v>#REF!</v>
      </c>
      <c r="J110">
        <f t="shared" si="1"/>
        <v>6</v>
      </c>
    </row>
    <row r="111" spans="1:10" x14ac:dyDescent="0.25">
      <c r="A111" t="s">
        <v>163</v>
      </c>
      <c r="B111" t="s">
        <v>82</v>
      </c>
      <c r="C111" s="4" t="e">
        <f>+#REF!/1000</f>
        <v>#REF!</v>
      </c>
      <c r="D111" s="3" t="e">
        <f>+#REF!/1000</f>
        <v>#REF!</v>
      </c>
      <c r="J111">
        <f t="shared" si="1"/>
        <v>10</v>
      </c>
    </row>
    <row r="112" spans="1:10" x14ac:dyDescent="0.25">
      <c r="A112" t="s">
        <v>164</v>
      </c>
      <c r="B112" t="s">
        <v>84</v>
      </c>
      <c r="C112" s="4" t="e">
        <f>+#REF!/1000</f>
        <v>#REF!</v>
      </c>
      <c r="D112" s="3" t="e">
        <f>+#REF!/1000</f>
        <v>#REF!</v>
      </c>
      <c r="J112">
        <f t="shared" si="1"/>
        <v>10</v>
      </c>
    </row>
    <row r="113" spans="1:10" x14ac:dyDescent="0.25">
      <c r="A113" t="s">
        <v>165</v>
      </c>
      <c r="B113" t="s">
        <v>86</v>
      </c>
      <c r="C113" s="4" t="e">
        <f>+#REF!/1000</f>
        <v>#REF!</v>
      </c>
      <c r="D113" s="3" t="e">
        <f>+#REF!/1000</f>
        <v>#REF!</v>
      </c>
      <c r="J113">
        <f t="shared" si="1"/>
        <v>10</v>
      </c>
    </row>
    <row r="114" spans="1:10" x14ac:dyDescent="0.25">
      <c r="A114" t="s">
        <v>166</v>
      </c>
      <c r="B114" t="s">
        <v>88</v>
      </c>
      <c r="C114" s="4" t="e">
        <f>+#REF!/1000</f>
        <v>#REF!</v>
      </c>
      <c r="D114" s="3" t="e">
        <f>+#REF!/1000</f>
        <v>#REF!</v>
      </c>
      <c r="J114">
        <f t="shared" si="1"/>
        <v>10</v>
      </c>
    </row>
    <row r="115" spans="1:10" x14ac:dyDescent="0.25">
      <c r="A115" t="s">
        <v>167</v>
      </c>
      <c r="B115" t="s">
        <v>90</v>
      </c>
      <c r="C115" s="4" t="e">
        <f>+#REF!/1000</f>
        <v>#REF!</v>
      </c>
      <c r="D115" s="3" t="e">
        <f>+#REF!/1000</f>
        <v>#REF!</v>
      </c>
      <c r="J115">
        <f t="shared" si="1"/>
        <v>10</v>
      </c>
    </row>
    <row r="116" spans="1:10" x14ac:dyDescent="0.25">
      <c r="A116" t="s">
        <v>168</v>
      </c>
      <c r="B116" t="s">
        <v>92</v>
      </c>
      <c r="C116" s="4" t="e">
        <f>+#REF!/1000</f>
        <v>#REF!</v>
      </c>
      <c r="D116" s="3" t="e">
        <f>+#REF!/1000</f>
        <v>#REF!</v>
      </c>
      <c r="J116">
        <f t="shared" si="1"/>
        <v>10</v>
      </c>
    </row>
    <row r="117" spans="1:10" x14ac:dyDescent="0.25">
      <c r="A117" t="s">
        <v>169</v>
      </c>
      <c r="B117" t="s">
        <v>94</v>
      </c>
      <c r="C117" s="4" t="e">
        <f>+#REF!/1000</f>
        <v>#REF!</v>
      </c>
      <c r="D117" s="3" t="e">
        <f>+#REF!/1000</f>
        <v>#REF!</v>
      </c>
      <c r="J117">
        <f t="shared" si="1"/>
        <v>10</v>
      </c>
    </row>
    <row r="118" spans="1:10" x14ac:dyDescent="0.25">
      <c r="A118" t="s">
        <v>170</v>
      </c>
      <c r="B118" t="s">
        <v>96</v>
      </c>
      <c r="C118" s="4" t="e">
        <f>+#REF!/1000</f>
        <v>#REF!</v>
      </c>
      <c r="D118" s="3" t="e">
        <f>+#REF!/1000</f>
        <v>#REF!</v>
      </c>
      <c r="J118">
        <f t="shared" si="1"/>
        <v>10</v>
      </c>
    </row>
    <row r="119" spans="1:10" x14ac:dyDescent="0.25">
      <c r="A119" t="s">
        <v>171</v>
      </c>
      <c r="B119" t="s">
        <v>98</v>
      </c>
      <c r="C119" s="4" t="e">
        <f>+#REF!/1000</f>
        <v>#REF!</v>
      </c>
      <c r="D119" s="3" t="e">
        <f>+#REF!/1000</f>
        <v>#REF!</v>
      </c>
      <c r="J119">
        <f t="shared" si="1"/>
        <v>10</v>
      </c>
    </row>
    <row r="120" spans="1:10" x14ac:dyDescent="0.25">
      <c r="A120" t="s">
        <v>172</v>
      </c>
      <c r="B120" t="s">
        <v>100</v>
      </c>
      <c r="C120" s="4" t="e">
        <f>+#REF!/1000</f>
        <v>#REF!</v>
      </c>
      <c r="D120" s="3" t="e">
        <f>+#REF!/1000</f>
        <v>#REF!</v>
      </c>
      <c r="J120">
        <f t="shared" si="1"/>
        <v>10</v>
      </c>
    </row>
    <row r="121" spans="1:10" x14ac:dyDescent="0.25">
      <c r="A121" t="s">
        <v>173</v>
      </c>
      <c r="B121" t="s">
        <v>102</v>
      </c>
      <c r="C121" s="4" t="e">
        <f>+#REF!/1000</f>
        <v>#REF!</v>
      </c>
      <c r="D121" s="3" t="e">
        <f>+#REF!/1000</f>
        <v>#REF!</v>
      </c>
      <c r="J121">
        <f t="shared" si="1"/>
        <v>10</v>
      </c>
    </row>
    <row r="122" spans="1:10" x14ac:dyDescent="0.25">
      <c r="A122" t="s">
        <v>174</v>
      </c>
      <c r="B122" t="s">
        <v>104</v>
      </c>
      <c r="C122" s="4" t="e">
        <f>+#REF!/1000</f>
        <v>#REF!</v>
      </c>
      <c r="D122" s="3" t="e">
        <f>+#REF!/1000</f>
        <v>#REF!</v>
      </c>
      <c r="J122">
        <f t="shared" si="1"/>
        <v>10</v>
      </c>
    </row>
    <row r="123" spans="1:10" x14ac:dyDescent="0.25">
      <c r="A123" t="s">
        <v>175</v>
      </c>
      <c r="B123" t="s">
        <v>176</v>
      </c>
      <c r="C123" s="4" t="e">
        <f>+#REF!/1000</f>
        <v>#REF!</v>
      </c>
      <c r="D123" s="3" t="e">
        <f>+#REF!/1000</f>
        <v>#REF!</v>
      </c>
      <c r="J123">
        <f t="shared" si="1"/>
        <v>6</v>
      </c>
    </row>
    <row r="124" spans="1:10" x14ac:dyDescent="0.25">
      <c r="A124" t="s">
        <v>177</v>
      </c>
      <c r="B124" t="s">
        <v>82</v>
      </c>
      <c r="C124" s="4" t="e">
        <f>+#REF!/1000</f>
        <v>#REF!</v>
      </c>
      <c r="D124" s="3" t="e">
        <f>+#REF!/1000</f>
        <v>#REF!</v>
      </c>
      <c r="J124">
        <f t="shared" si="1"/>
        <v>10</v>
      </c>
    </row>
    <row r="125" spans="1:10" x14ac:dyDescent="0.25">
      <c r="A125" t="s">
        <v>178</v>
      </c>
      <c r="B125" t="s">
        <v>84</v>
      </c>
      <c r="C125" s="4" t="e">
        <f>+#REF!/1000</f>
        <v>#REF!</v>
      </c>
      <c r="D125" s="3" t="e">
        <f>+#REF!/1000</f>
        <v>#REF!</v>
      </c>
      <c r="J125">
        <f t="shared" si="1"/>
        <v>10</v>
      </c>
    </row>
    <row r="126" spans="1:10" x14ac:dyDescent="0.25">
      <c r="A126" t="s">
        <v>179</v>
      </c>
      <c r="B126" t="s">
        <v>86</v>
      </c>
      <c r="C126" s="4" t="e">
        <f>+#REF!/1000</f>
        <v>#REF!</v>
      </c>
      <c r="D126" s="3" t="e">
        <f>+#REF!/1000</f>
        <v>#REF!</v>
      </c>
      <c r="J126">
        <f t="shared" si="1"/>
        <v>10</v>
      </c>
    </row>
    <row r="127" spans="1:10" x14ac:dyDescent="0.25">
      <c r="A127" t="s">
        <v>180</v>
      </c>
      <c r="B127" t="s">
        <v>88</v>
      </c>
      <c r="C127" s="4" t="e">
        <f>+#REF!/1000</f>
        <v>#REF!</v>
      </c>
      <c r="D127" s="3" t="e">
        <f>+#REF!/1000</f>
        <v>#REF!</v>
      </c>
      <c r="J127">
        <f t="shared" si="1"/>
        <v>10</v>
      </c>
    </row>
    <row r="128" spans="1:10" x14ac:dyDescent="0.25">
      <c r="A128" t="s">
        <v>181</v>
      </c>
      <c r="B128" t="s">
        <v>90</v>
      </c>
      <c r="C128" s="4" t="e">
        <f>+#REF!/1000</f>
        <v>#REF!</v>
      </c>
      <c r="D128" s="3" t="e">
        <f>+#REF!/1000</f>
        <v>#REF!</v>
      </c>
      <c r="J128">
        <f t="shared" si="1"/>
        <v>10</v>
      </c>
    </row>
    <row r="129" spans="1:10" x14ac:dyDescent="0.25">
      <c r="A129" t="s">
        <v>182</v>
      </c>
      <c r="B129" t="s">
        <v>92</v>
      </c>
      <c r="C129" s="4" t="e">
        <f>+#REF!/1000</f>
        <v>#REF!</v>
      </c>
      <c r="D129" s="3" t="e">
        <f>+#REF!/1000</f>
        <v>#REF!</v>
      </c>
      <c r="J129">
        <f t="shared" si="1"/>
        <v>10</v>
      </c>
    </row>
    <row r="130" spans="1:10" x14ac:dyDescent="0.25">
      <c r="A130" t="s">
        <v>183</v>
      </c>
      <c r="B130" t="s">
        <v>94</v>
      </c>
      <c r="C130" s="4" t="e">
        <f>+#REF!/1000</f>
        <v>#REF!</v>
      </c>
      <c r="D130" s="3" t="e">
        <f>+#REF!/1000</f>
        <v>#REF!</v>
      </c>
      <c r="J130">
        <f t="shared" si="1"/>
        <v>10</v>
      </c>
    </row>
    <row r="131" spans="1:10" x14ac:dyDescent="0.25">
      <c r="A131" t="s">
        <v>184</v>
      </c>
      <c r="B131" t="s">
        <v>96</v>
      </c>
      <c r="C131" s="4" t="e">
        <f>+#REF!/1000</f>
        <v>#REF!</v>
      </c>
      <c r="D131" s="3" t="e">
        <f>+#REF!/1000</f>
        <v>#REF!</v>
      </c>
      <c r="J131">
        <f t="shared" ref="J131:J194" si="2">+LEN(A131)</f>
        <v>10</v>
      </c>
    </row>
    <row r="132" spans="1:10" x14ac:dyDescent="0.25">
      <c r="A132" t="s">
        <v>185</v>
      </c>
      <c r="B132" t="s">
        <v>98</v>
      </c>
      <c r="C132" s="4" t="e">
        <f>+#REF!/1000</f>
        <v>#REF!</v>
      </c>
      <c r="D132" s="3" t="e">
        <f>+#REF!/1000</f>
        <v>#REF!</v>
      </c>
      <c r="J132">
        <f t="shared" si="2"/>
        <v>10</v>
      </c>
    </row>
    <row r="133" spans="1:10" x14ac:dyDescent="0.25">
      <c r="A133" t="s">
        <v>186</v>
      </c>
      <c r="B133" t="s">
        <v>100</v>
      </c>
      <c r="C133" s="4" t="e">
        <f>+#REF!/1000</f>
        <v>#REF!</v>
      </c>
      <c r="D133" s="3" t="e">
        <f>+#REF!/1000</f>
        <v>#REF!</v>
      </c>
      <c r="J133">
        <f t="shared" si="2"/>
        <v>10</v>
      </c>
    </row>
    <row r="134" spans="1:10" x14ac:dyDescent="0.25">
      <c r="A134" t="s">
        <v>187</v>
      </c>
      <c r="B134" t="s">
        <v>102</v>
      </c>
      <c r="C134" s="4" t="e">
        <f>+#REF!/1000</f>
        <v>#REF!</v>
      </c>
      <c r="D134" s="3" t="e">
        <f>+#REF!/1000</f>
        <v>#REF!</v>
      </c>
      <c r="J134">
        <f t="shared" si="2"/>
        <v>10</v>
      </c>
    </row>
    <row r="135" spans="1:10" x14ac:dyDescent="0.25">
      <c r="A135" t="s">
        <v>188</v>
      </c>
      <c r="B135" t="s">
        <v>104</v>
      </c>
      <c r="C135" s="4" t="e">
        <f>+#REF!/1000</f>
        <v>#REF!</v>
      </c>
      <c r="D135" s="3" t="e">
        <f>+#REF!/1000</f>
        <v>#REF!</v>
      </c>
      <c r="J135">
        <f t="shared" si="2"/>
        <v>10</v>
      </c>
    </row>
    <row r="136" spans="1:10" x14ac:dyDescent="0.25">
      <c r="A136" t="s">
        <v>189</v>
      </c>
      <c r="B136" t="s">
        <v>190</v>
      </c>
      <c r="C136" s="4" t="e">
        <f>+#REF!/1000</f>
        <v>#REF!</v>
      </c>
      <c r="D136" s="3" t="e">
        <f>+#REF!/1000</f>
        <v>#REF!</v>
      </c>
      <c r="E136" t="s">
        <v>3</v>
      </c>
      <c r="F136" t="s">
        <v>3002</v>
      </c>
      <c r="G136" s="2" t="s">
        <v>3003</v>
      </c>
      <c r="H136" t="s">
        <v>2997</v>
      </c>
      <c r="I136" s="1" t="s">
        <v>2998</v>
      </c>
      <c r="J136">
        <f t="shared" si="2"/>
        <v>4</v>
      </c>
    </row>
    <row r="137" spans="1:10" x14ac:dyDescent="0.25">
      <c r="A137" t="s">
        <v>191</v>
      </c>
      <c r="B137" t="s">
        <v>80</v>
      </c>
      <c r="C137" s="4" t="e">
        <f>+#REF!/1000</f>
        <v>#REF!</v>
      </c>
      <c r="D137" s="3" t="e">
        <f>+#REF!/1000</f>
        <v>#REF!</v>
      </c>
      <c r="J137">
        <f t="shared" si="2"/>
        <v>6</v>
      </c>
    </row>
    <row r="138" spans="1:10" x14ac:dyDescent="0.25">
      <c r="A138" t="s">
        <v>192</v>
      </c>
      <c r="B138" t="s">
        <v>82</v>
      </c>
      <c r="C138" s="4" t="e">
        <f>+#REF!/1000</f>
        <v>#REF!</v>
      </c>
      <c r="D138" s="3" t="e">
        <f>+#REF!/1000</f>
        <v>#REF!</v>
      </c>
      <c r="J138">
        <f t="shared" si="2"/>
        <v>10</v>
      </c>
    </row>
    <row r="139" spans="1:10" x14ac:dyDescent="0.25">
      <c r="A139" t="s">
        <v>193</v>
      </c>
      <c r="B139" t="s">
        <v>84</v>
      </c>
      <c r="C139" s="4" t="e">
        <f>+#REF!/1000</f>
        <v>#REF!</v>
      </c>
      <c r="D139" s="3" t="e">
        <f>+#REF!/1000</f>
        <v>#REF!</v>
      </c>
      <c r="J139">
        <f t="shared" si="2"/>
        <v>10</v>
      </c>
    </row>
    <row r="140" spans="1:10" x14ac:dyDescent="0.25">
      <c r="A140" t="s">
        <v>194</v>
      </c>
      <c r="B140" t="s">
        <v>86</v>
      </c>
      <c r="C140" s="4" t="e">
        <f>+#REF!/1000</f>
        <v>#REF!</v>
      </c>
      <c r="D140" s="3" t="e">
        <f>+#REF!/1000</f>
        <v>#REF!</v>
      </c>
      <c r="J140">
        <f t="shared" si="2"/>
        <v>10</v>
      </c>
    </row>
    <row r="141" spans="1:10" x14ac:dyDescent="0.25">
      <c r="A141" t="s">
        <v>195</v>
      </c>
      <c r="B141" t="s">
        <v>88</v>
      </c>
      <c r="C141" s="4" t="e">
        <f>+#REF!/1000</f>
        <v>#REF!</v>
      </c>
      <c r="D141" s="3" t="e">
        <f>+#REF!/1000</f>
        <v>#REF!</v>
      </c>
      <c r="J141">
        <f t="shared" si="2"/>
        <v>10</v>
      </c>
    </row>
    <row r="142" spans="1:10" x14ac:dyDescent="0.25">
      <c r="A142" t="s">
        <v>196</v>
      </c>
      <c r="B142" t="s">
        <v>90</v>
      </c>
      <c r="C142" s="4" t="e">
        <f>+#REF!/1000</f>
        <v>#REF!</v>
      </c>
      <c r="D142" s="3" t="e">
        <f>+#REF!/1000</f>
        <v>#REF!</v>
      </c>
      <c r="J142">
        <f t="shared" si="2"/>
        <v>10</v>
      </c>
    </row>
    <row r="143" spans="1:10" x14ac:dyDescent="0.25">
      <c r="A143" t="s">
        <v>197</v>
      </c>
      <c r="B143" t="s">
        <v>92</v>
      </c>
      <c r="C143" s="4" t="e">
        <f>+#REF!/1000</f>
        <v>#REF!</v>
      </c>
      <c r="D143" s="3" t="e">
        <f>+#REF!/1000</f>
        <v>#REF!</v>
      </c>
      <c r="J143">
        <f t="shared" si="2"/>
        <v>10</v>
      </c>
    </row>
    <row r="144" spans="1:10" x14ac:dyDescent="0.25">
      <c r="A144" t="s">
        <v>198</v>
      </c>
      <c r="B144" t="s">
        <v>94</v>
      </c>
      <c r="C144" s="4" t="e">
        <f>+#REF!/1000</f>
        <v>#REF!</v>
      </c>
      <c r="D144" s="3" t="e">
        <f>+#REF!/1000</f>
        <v>#REF!</v>
      </c>
      <c r="J144">
        <f t="shared" si="2"/>
        <v>10</v>
      </c>
    </row>
    <row r="145" spans="1:10" x14ac:dyDescent="0.25">
      <c r="A145" t="s">
        <v>199</v>
      </c>
      <c r="B145" t="s">
        <v>96</v>
      </c>
      <c r="C145" s="4" t="e">
        <f>+#REF!/1000</f>
        <v>#REF!</v>
      </c>
      <c r="D145" s="3" t="e">
        <f>+#REF!/1000</f>
        <v>#REF!</v>
      </c>
      <c r="J145">
        <f t="shared" si="2"/>
        <v>10</v>
      </c>
    </row>
    <row r="146" spans="1:10" x14ac:dyDescent="0.25">
      <c r="A146" t="s">
        <v>200</v>
      </c>
      <c r="B146" t="s">
        <v>98</v>
      </c>
      <c r="C146" s="4" t="e">
        <f>+#REF!/1000</f>
        <v>#REF!</v>
      </c>
      <c r="D146" s="3" t="e">
        <f>+#REF!/1000</f>
        <v>#REF!</v>
      </c>
      <c r="J146">
        <f t="shared" si="2"/>
        <v>10</v>
      </c>
    </row>
    <row r="147" spans="1:10" x14ac:dyDescent="0.25">
      <c r="A147" t="s">
        <v>201</v>
      </c>
      <c r="B147" t="s">
        <v>100</v>
      </c>
      <c r="C147" s="4" t="e">
        <f>+#REF!/1000</f>
        <v>#REF!</v>
      </c>
      <c r="D147" s="3" t="e">
        <f>+#REF!/1000</f>
        <v>#REF!</v>
      </c>
      <c r="J147">
        <f t="shared" si="2"/>
        <v>10</v>
      </c>
    </row>
    <row r="148" spans="1:10" x14ac:dyDescent="0.25">
      <c r="A148" t="s">
        <v>202</v>
      </c>
      <c r="B148" t="s">
        <v>102</v>
      </c>
      <c r="C148" s="4" t="e">
        <f>+#REF!/1000</f>
        <v>#REF!</v>
      </c>
      <c r="D148" s="3" t="e">
        <f>+#REF!/1000</f>
        <v>#REF!</v>
      </c>
      <c r="J148">
        <f t="shared" si="2"/>
        <v>10</v>
      </c>
    </row>
    <row r="149" spans="1:10" x14ac:dyDescent="0.25">
      <c r="A149" t="s">
        <v>203</v>
      </c>
      <c r="B149" t="s">
        <v>104</v>
      </c>
      <c r="C149" s="4" t="e">
        <f>+#REF!/1000</f>
        <v>#REF!</v>
      </c>
      <c r="D149" s="3" t="e">
        <f>+#REF!/1000</f>
        <v>#REF!</v>
      </c>
      <c r="J149">
        <f t="shared" si="2"/>
        <v>10</v>
      </c>
    </row>
    <row r="150" spans="1:10" x14ac:dyDescent="0.25">
      <c r="A150" t="s">
        <v>204</v>
      </c>
      <c r="B150" t="s">
        <v>106</v>
      </c>
      <c r="C150" s="4" t="e">
        <f>+#REF!/1000</f>
        <v>#REF!</v>
      </c>
      <c r="D150" s="3" t="e">
        <f>+#REF!/1000</f>
        <v>#REF!</v>
      </c>
      <c r="J150">
        <f t="shared" si="2"/>
        <v>6</v>
      </c>
    </row>
    <row r="151" spans="1:10" x14ac:dyDescent="0.25">
      <c r="A151" t="s">
        <v>205</v>
      </c>
      <c r="B151" t="s">
        <v>82</v>
      </c>
      <c r="C151" s="4" t="e">
        <f>+#REF!/1000</f>
        <v>#REF!</v>
      </c>
      <c r="D151" s="3" t="e">
        <f>+#REF!/1000</f>
        <v>#REF!</v>
      </c>
      <c r="J151">
        <f t="shared" si="2"/>
        <v>10</v>
      </c>
    </row>
    <row r="152" spans="1:10" x14ac:dyDescent="0.25">
      <c r="A152" t="s">
        <v>206</v>
      </c>
      <c r="B152" t="s">
        <v>84</v>
      </c>
      <c r="C152" s="4" t="e">
        <f>+#REF!/1000</f>
        <v>#REF!</v>
      </c>
      <c r="D152" s="3" t="e">
        <f>+#REF!/1000</f>
        <v>#REF!</v>
      </c>
      <c r="J152">
        <f t="shared" si="2"/>
        <v>10</v>
      </c>
    </row>
    <row r="153" spans="1:10" x14ac:dyDescent="0.25">
      <c r="A153" t="s">
        <v>207</v>
      </c>
      <c r="B153" t="s">
        <v>86</v>
      </c>
      <c r="C153" s="4" t="e">
        <f>+#REF!/1000</f>
        <v>#REF!</v>
      </c>
      <c r="D153" s="3" t="e">
        <f>+#REF!/1000</f>
        <v>#REF!</v>
      </c>
      <c r="J153">
        <f t="shared" si="2"/>
        <v>10</v>
      </c>
    </row>
    <row r="154" spans="1:10" x14ac:dyDescent="0.25">
      <c r="A154" t="s">
        <v>208</v>
      </c>
      <c r="B154" t="s">
        <v>88</v>
      </c>
      <c r="C154" s="4" t="e">
        <f>+#REF!/1000</f>
        <v>#REF!</v>
      </c>
      <c r="D154" s="3" t="e">
        <f>+#REF!/1000</f>
        <v>#REF!</v>
      </c>
      <c r="J154">
        <f t="shared" si="2"/>
        <v>10</v>
      </c>
    </row>
    <row r="155" spans="1:10" x14ac:dyDescent="0.25">
      <c r="A155" t="s">
        <v>209</v>
      </c>
      <c r="B155" t="s">
        <v>90</v>
      </c>
      <c r="C155" s="4" t="e">
        <f>+#REF!/1000</f>
        <v>#REF!</v>
      </c>
      <c r="D155" s="3" t="e">
        <f>+#REF!/1000</f>
        <v>#REF!</v>
      </c>
      <c r="J155">
        <f t="shared" si="2"/>
        <v>10</v>
      </c>
    </row>
    <row r="156" spans="1:10" x14ac:dyDescent="0.25">
      <c r="A156" t="s">
        <v>210</v>
      </c>
      <c r="B156" t="s">
        <v>92</v>
      </c>
      <c r="C156" s="4" t="e">
        <f>+#REF!/1000</f>
        <v>#REF!</v>
      </c>
      <c r="D156" s="3" t="e">
        <f>+#REF!/1000</f>
        <v>#REF!</v>
      </c>
      <c r="J156">
        <f t="shared" si="2"/>
        <v>10</v>
      </c>
    </row>
    <row r="157" spans="1:10" x14ac:dyDescent="0.25">
      <c r="A157" t="s">
        <v>211</v>
      </c>
      <c r="B157" t="s">
        <v>94</v>
      </c>
      <c r="C157" s="4" t="e">
        <f>+#REF!/1000</f>
        <v>#REF!</v>
      </c>
      <c r="D157" s="3" t="e">
        <f>+#REF!/1000</f>
        <v>#REF!</v>
      </c>
      <c r="J157">
        <f t="shared" si="2"/>
        <v>10</v>
      </c>
    </row>
    <row r="158" spans="1:10" x14ac:dyDescent="0.25">
      <c r="A158" t="s">
        <v>212</v>
      </c>
      <c r="B158" t="s">
        <v>96</v>
      </c>
      <c r="C158" s="4" t="e">
        <f>+#REF!/1000</f>
        <v>#REF!</v>
      </c>
      <c r="D158" s="3" t="e">
        <f>+#REF!/1000</f>
        <v>#REF!</v>
      </c>
      <c r="J158">
        <f t="shared" si="2"/>
        <v>10</v>
      </c>
    </row>
    <row r="159" spans="1:10" x14ac:dyDescent="0.25">
      <c r="A159" t="s">
        <v>213</v>
      </c>
      <c r="B159" t="s">
        <v>98</v>
      </c>
      <c r="C159" s="4" t="e">
        <f>+#REF!/1000</f>
        <v>#REF!</v>
      </c>
      <c r="D159" s="3" t="e">
        <f>+#REF!/1000</f>
        <v>#REF!</v>
      </c>
      <c r="J159">
        <f t="shared" si="2"/>
        <v>10</v>
      </c>
    </row>
    <row r="160" spans="1:10" x14ac:dyDescent="0.25">
      <c r="A160" t="s">
        <v>214</v>
      </c>
      <c r="B160" t="s">
        <v>100</v>
      </c>
      <c r="C160" s="4" t="e">
        <f>+#REF!/1000</f>
        <v>#REF!</v>
      </c>
      <c r="D160" s="3" t="e">
        <f>+#REF!/1000</f>
        <v>#REF!</v>
      </c>
      <c r="J160">
        <f t="shared" si="2"/>
        <v>10</v>
      </c>
    </row>
    <row r="161" spans="1:10" x14ac:dyDescent="0.25">
      <c r="A161" t="s">
        <v>215</v>
      </c>
      <c r="B161" t="s">
        <v>102</v>
      </c>
      <c r="C161" s="4" t="e">
        <f>+#REF!/1000</f>
        <v>#REF!</v>
      </c>
      <c r="D161" s="3" t="e">
        <f>+#REF!/1000</f>
        <v>#REF!</v>
      </c>
      <c r="J161">
        <f t="shared" si="2"/>
        <v>10</v>
      </c>
    </row>
    <row r="162" spans="1:10" x14ac:dyDescent="0.25">
      <c r="A162" t="s">
        <v>216</v>
      </c>
      <c r="B162" t="s">
        <v>104</v>
      </c>
      <c r="C162" s="4" t="e">
        <f>+#REF!/1000</f>
        <v>#REF!</v>
      </c>
      <c r="D162" s="3" t="e">
        <f>+#REF!/1000</f>
        <v>#REF!</v>
      </c>
      <c r="J162">
        <f t="shared" si="2"/>
        <v>10</v>
      </c>
    </row>
    <row r="163" spans="1:10" x14ac:dyDescent="0.25">
      <c r="A163" t="s">
        <v>217</v>
      </c>
      <c r="B163" t="s">
        <v>120</v>
      </c>
      <c r="C163" s="4" t="e">
        <f>+#REF!/1000</f>
        <v>#REF!</v>
      </c>
      <c r="D163" s="3" t="e">
        <f>+#REF!/1000</f>
        <v>#REF!</v>
      </c>
      <c r="J163">
        <f t="shared" si="2"/>
        <v>6</v>
      </c>
    </row>
    <row r="164" spans="1:10" x14ac:dyDescent="0.25">
      <c r="A164" t="s">
        <v>218</v>
      </c>
      <c r="B164" t="s">
        <v>82</v>
      </c>
      <c r="C164" s="4" t="e">
        <f>+#REF!/1000</f>
        <v>#REF!</v>
      </c>
      <c r="D164" s="3" t="e">
        <f>+#REF!/1000</f>
        <v>#REF!</v>
      </c>
      <c r="J164">
        <f t="shared" si="2"/>
        <v>10</v>
      </c>
    </row>
    <row r="165" spans="1:10" x14ac:dyDescent="0.25">
      <c r="A165" t="s">
        <v>219</v>
      </c>
      <c r="B165" t="s">
        <v>84</v>
      </c>
      <c r="C165" s="4" t="e">
        <f>+#REF!/1000</f>
        <v>#REF!</v>
      </c>
      <c r="D165" s="3" t="e">
        <f>+#REF!/1000</f>
        <v>#REF!</v>
      </c>
      <c r="J165">
        <f t="shared" si="2"/>
        <v>10</v>
      </c>
    </row>
    <row r="166" spans="1:10" x14ac:dyDescent="0.25">
      <c r="A166" t="s">
        <v>220</v>
      </c>
      <c r="B166" t="s">
        <v>86</v>
      </c>
      <c r="C166" s="4" t="e">
        <f>+#REF!/1000</f>
        <v>#REF!</v>
      </c>
      <c r="D166" s="3" t="e">
        <f>+#REF!/1000</f>
        <v>#REF!</v>
      </c>
      <c r="J166">
        <f t="shared" si="2"/>
        <v>10</v>
      </c>
    </row>
    <row r="167" spans="1:10" x14ac:dyDescent="0.25">
      <c r="A167" t="s">
        <v>221</v>
      </c>
      <c r="B167" t="s">
        <v>88</v>
      </c>
      <c r="C167" s="4" t="e">
        <f>+#REF!/1000</f>
        <v>#REF!</v>
      </c>
      <c r="D167" s="3" t="e">
        <f>+#REF!/1000</f>
        <v>#REF!</v>
      </c>
      <c r="J167">
        <f t="shared" si="2"/>
        <v>10</v>
      </c>
    </row>
    <row r="168" spans="1:10" x14ac:dyDescent="0.25">
      <c r="A168" t="s">
        <v>222</v>
      </c>
      <c r="B168" t="s">
        <v>90</v>
      </c>
      <c r="C168" s="4" t="e">
        <f>+#REF!/1000</f>
        <v>#REF!</v>
      </c>
      <c r="D168" s="3" t="e">
        <f>+#REF!/1000</f>
        <v>#REF!</v>
      </c>
      <c r="J168">
        <f t="shared" si="2"/>
        <v>10</v>
      </c>
    </row>
    <row r="169" spans="1:10" x14ac:dyDescent="0.25">
      <c r="A169" t="s">
        <v>223</v>
      </c>
      <c r="B169" t="s">
        <v>92</v>
      </c>
      <c r="C169" s="4" t="e">
        <f>+#REF!/1000</f>
        <v>#REF!</v>
      </c>
      <c r="D169" s="3" t="e">
        <f>+#REF!/1000</f>
        <v>#REF!</v>
      </c>
      <c r="J169">
        <f t="shared" si="2"/>
        <v>10</v>
      </c>
    </row>
    <row r="170" spans="1:10" x14ac:dyDescent="0.25">
      <c r="A170" t="s">
        <v>224</v>
      </c>
      <c r="B170" t="s">
        <v>94</v>
      </c>
      <c r="C170" s="4" t="e">
        <f>+#REF!/1000</f>
        <v>#REF!</v>
      </c>
      <c r="D170" s="3" t="e">
        <f>+#REF!/1000</f>
        <v>#REF!</v>
      </c>
      <c r="J170">
        <f t="shared" si="2"/>
        <v>10</v>
      </c>
    </row>
    <row r="171" spans="1:10" x14ac:dyDescent="0.25">
      <c r="A171" t="s">
        <v>225</v>
      </c>
      <c r="B171" t="s">
        <v>96</v>
      </c>
      <c r="C171" s="4" t="e">
        <f>+#REF!/1000</f>
        <v>#REF!</v>
      </c>
      <c r="D171" s="3" t="e">
        <f>+#REF!/1000</f>
        <v>#REF!</v>
      </c>
      <c r="J171">
        <f t="shared" si="2"/>
        <v>10</v>
      </c>
    </row>
    <row r="172" spans="1:10" x14ac:dyDescent="0.25">
      <c r="A172" t="s">
        <v>226</v>
      </c>
      <c r="B172" t="s">
        <v>98</v>
      </c>
      <c r="C172" s="4" t="e">
        <f>+#REF!/1000</f>
        <v>#REF!</v>
      </c>
      <c r="D172" s="3" t="e">
        <f>+#REF!/1000</f>
        <v>#REF!</v>
      </c>
      <c r="J172">
        <f t="shared" si="2"/>
        <v>10</v>
      </c>
    </row>
    <row r="173" spans="1:10" x14ac:dyDescent="0.25">
      <c r="A173" t="s">
        <v>227</v>
      </c>
      <c r="B173" t="s">
        <v>100</v>
      </c>
      <c r="C173" s="4" t="e">
        <f>+#REF!/1000</f>
        <v>#REF!</v>
      </c>
      <c r="D173" s="3" t="e">
        <f>+#REF!/1000</f>
        <v>#REF!</v>
      </c>
      <c r="J173">
        <f t="shared" si="2"/>
        <v>10</v>
      </c>
    </row>
    <row r="174" spans="1:10" x14ac:dyDescent="0.25">
      <c r="A174" t="s">
        <v>228</v>
      </c>
      <c r="B174" t="s">
        <v>102</v>
      </c>
      <c r="C174" s="4" t="e">
        <f>+#REF!/1000</f>
        <v>#REF!</v>
      </c>
      <c r="D174" s="3" t="e">
        <f>+#REF!/1000</f>
        <v>#REF!</v>
      </c>
      <c r="J174">
        <f t="shared" si="2"/>
        <v>10</v>
      </c>
    </row>
    <row r="175" spans="1:10" x14ac:dyDescent="0.25">
      <c r="A175" t="s">
        <v>229</v>
      </c>
      <c r="B175" t="s">
        <v>104</v>
      </c>
      <c r="C175" s="4" t="e">
        <f>+#REF!/1000</f>
        <v>#REF!</v>
      </c>
      <c r="D175" s="3" t="e">
        <f>+#REF!/1000</f>
        <v>#REF!</v>
      </c>
      <c r="J175">
        <f t="shared" si="2"/>
        <v>10</v>
      </c>
    </row>
    <row r="176" spans="1:10" x14ac:dyDescent="0.25">
      <c r="A176" t="s">
        <v>230</v>
      </c>
      <c r="B176" t="s">
        <v>134</v>
      </c>
      <c r="C176" s="4" t="e">
        <f>+#REF!/1000</f>
        <v>#REF!</v>
      </c>
      <c r="D176" s="3" t="e">
        <f>+#REF!/1000</f>
        <v>#REF!</v>
      </c>
      <c r="J176">
        <f t="shared" si="2"/>
        <v>6</v>
      </c>
    </row>
    <row r="177" spans="1:10" x14ac:dyDescent="0.25">
      <c r="A177" t="s">
        <v>231</v>
      </c>
      <c r="B177" t="s">
        <v>82</v>
      </c>
      <c r="C177" s="4" t="e">
        <f>+#REF!/1000</f>
        <v>#REF!</v>
      </c>
      <c r="D177" s="3" t="e">
        <f>+#REF!/1000</f>
        <v>#REF!</v>
      </c>
      <c r="J177">
        <f t="shared" si="2"/>
        <v>10</v>
      </c>
    </row>
    <row r="178" spans="1:10" x14ac:dyDescent="0.25">
      <c r="A178" t="s">
        <v>232</v>
      </c>
      <c r="B178" t="s">
        <v>84</v>
      </c>
      <c r="C178" s="4" t="e">
        <f>+#REF!/1000</f>
        <v>#REF!</v>
      </c>
      <c r="D178" s="3" t="e">
        <f>+#REF!/1000</f>
        <v>#REF!</v>
      </c>
      <c r="J178">
        <f t="shared" si="2"/>
        <v>10</v>
      </c>
    </row>
    <row r="179" spans="1:10" x14ac:dyDescent="0.25">
      <c r="A179" t="s">
        <v>233</v>
      </c>
      <c r="B179" t="s">
        <v>86</v>
      </c>
      <c r="C179" s="4" t="e">
        <f>+#REF!/1000</f>
        <v>#REF!</v>
      </c>
      <c r="D179" s="3" t="e">
        <f>+#REF!/1000</f>
        <v>#REF!</v>
      </c>
      <c r="J179">
        <f t="shared" si="2"/>
        <v>10</v>
      </c>
    </row>
    <row r="180" spans="1:10" x14ac:dyDescent="0.25">
      <c r="A180" t="s">
        <v>234</v>
      </c>
      <c r="B180" t="s">
        <v>88</v>
      </c>
      <c r="C180" s="4" t="e">
        <f>+#REF!/1000</f>
        <v>#REF!</v>
      </c>
      <c r="D180" s="3" t="e">
        <f>+#REF!/1000</f>
        <v>#REF!</v>
      </c>
      <c r="J180">
        <f t="shared" si="2"/>
        <v>10</v>
      </c>
    </row>
    <row r="181" spans="1:10" x14ac:dyDescent="0.25">
      <c r="A181" t="s">
        <v>235</v>
      </c>
      <c r="B181" t="s">
        <v>90</v>
      </c>
      <c r="C181" s="4" t="e">
        <f>+#REF!/1000</f>
        <v>#REF!</v>
      </c>
      <c r="D181" s="3" t="e">
        <f>+#REF!/1000</f>
        <v>#REF!</v>
      </c>
      <c r="J181">
        <f t="shared" si="2"/>
        <v>10</v>
      </c>
    </row>
    <row r="182" spans="1:10" x14ac:dyDescent="0.25">
      <c r="A182" t="s">
        <v>236</v>
      </c>
      <c r="B182" t="s">
        <v>92</v>
      </c>
      <c r="C182" s="4" t="e">
        <f>+#REF!/1000</f>
        <v>#REF!</v>
      </c>
      <c r="D182" s="3" t="e">
        <f>+#REF!/1000</f>
        <v>#REF!</v>
      </c>
      <c r="J182">
        <f t="shared" si="2"/>
        <v>10</v>
      </c>
    </row>
    <row r="183" spans="1:10" x14ac:dyDescent="0.25">
      <c r="A183" t="s">
        <v>237</v>
      </c>
      <c r="B183" t="s">
        <v>94</v>
      </c>
      <c r="C183" s="4" t="e">
        <f>+#REF!/1000</f>
        <v>#REF!</v>
      </c>
      <c r="D183" s="3" t="e">
        <f>+#REF!/1000</f>
        <v>#REF!</v>
      </c>
      <c r="J183">
        <f t="shared" si="2"/>
        <v>10</v>
      </c>
    </row>
    <row r="184" spans="1:10" x14ac:dyDescent="0.25">
      <c r="A184" t="s">
        <v>238</v>
      </c>
      <c r="B184" t="s">
        <v>96</v>
      </c>
      <c r="C184" s="4" t="e">
        <f>+#REF!/1000</f>
        <v>#REF!</v>
      </c>
      <c r="D184" s="3" t="e">
        <f>+#REF!/1000</f>
        <v>#REF!</v>
      </c>
      <c r="J184">
        <f t="shared" si="2"/>
        <v>10</v>
      </c>
    </row>
    <row r="185" spans="1:10" x14ac:dyDescent="0.25">
      <c r="A185" t="s">
        <v>239</v>
      </c>
      <c r="B185" t="s">
        <v>98</v>
      </c>
      <c r="C185" s="4" t="e">
        <f>+#REF!/1000</f>
        <v>#REF!</v>
      </c>
      <c r="D185" s="3" t="e">
        <f>+#REF!/1000</f>
        <v>#REF!</v>
      </c>
      <c r="J185">
        <f t="shared" si="2"/>
        <v>10</v>
      </c>
    </row>
    <row r="186" spans="1:10" x14ac:dyDescent="0.25">
      <c r="A186" t="s">
        <v>240</v>
      </c>
      <c r="B186" t="s">
        <v>100</v>
      </c>
      <c r="C186" s="4" t="e">
        <f>+#REF!/1000</f>
        <v>#REF!</v>
      </c>
      <c r="D186" s="3" t="e">
        <f>+#REF!/1000</f>
        <v>#REF!</v>
      </c>
      <c r="J186">
        <f t="shared" si="2"/>
        <v>10</v>
      </c>
    </row>
    <row r="187" spans="1:10" x14ac:dyDescent="0.25">
      <c r="A187" t="s">
        <v>241</v>
      </c>
      <c r="B187" t="s">
        <v>102</v>
      </c>
      <c r="C187" s="4" t="e">
        <f>+#REF!/1000</f>
        <v>#REF!</v>
      </c>
      <c r="D187" s="3" t="e">
        <f>+#REF!/1000</f>
        <v>#REF!</v>
      </c>
      <c r="J187">
        <f t="shared" si="2"/>
        <v>10</v>
      </c>
    </row>
    <row r="188" spans="1:10" x14ac:dyDescent="0.25">
      <c r="A188" t="s">
        <v>242</v>
      </c>
      <c r="B188" t="s">
        <v>104</v>
      </c>
      <c r="C188" s="4" t="e">
        <f>+#REF!/1000</f>
        <v>#REF!</v>
      </c>
      <c r="D188" s="3" t="e">
        <f>+#REF!/1000</f>
        <v>#REF!</v>
      </c>
      <c r="J188">
        <f t="shared" si="2"/>
        <v>10</v>
      </c>
    </row>
    <row r="189" spans="1:10" x14ac:dyDescent="0.25">
      <c r="A189" t="s">
        <v>243</v>
      </c>
      <c r="B189" t="s">
        <v>244</v>
      </c>
      <c r="C189" s="4" t="e">
        <f>+#REF!/1000</f>
        <v>#REF!</v>
      </c>
      <c r="D189" s="3" t="e">
        <f>+#REF!/1000</f>
        <v>#REF!</v>
      </c>
      <c r="J189">
        <f t="shared" si="2"/>
        <v>6</v>
      </c>
    </row>
    <row r="190" spans="1:10" x14ac:dyDescent="0.25">
      <c r="A190" t="s">
        <v>245</v>
      </c>
      <c r="B190" t="s">
        <v>82</v>
      </c>
      <c r="C190" s="4" t="e">
        <f>+#REF!/1000</f>
        <v>#REF!</v>
      </c>
      <c r="D190" s="3" t="e">
        <f>+#REF!/1000</f>
        <v>#REF!</v>
      </c>
      <c r="J190">
        <f t="shared" si="2"/>
        <v>10</v>
      </c>
    </row>
    <row r="191" spans="1:10" x14ac:dyDescent="0.25">
      <c r="A191" t="s">
        <v>246</v>
      </c>
      <c r="B191" t="s">
        <v>84</v>
      </c>
      <c r="C191" s="4" t="e">
        <f>+#REF!/1000</f>
        <v>#REF!</v>
      </c>
      <c r="D191" s="3" t="e">
        <f>+#REF!/1000</f>
        <v>#REF!</v>
      </c>
      <c r="J191">
        <f t="shared" si="2"/>
        <v>10</v>
      </c>
    </row>
    <row r="192" spans="1:10" x14ac:dyDescent="0.25">
      <c r="A192" t="s">
        <v>247</v>
      </c>
      <c r="B192" t="s">
        <v>86</v>
      </c>
      <c r="C192" s="4" t="e">
        <f>+#REF!/1000</f>
        <v>#REF!</v>
      </c>
      <c r="D192" s="3" t="e">
        <f>+#REF!/1000</f>
        <v>#REF!</v>
      </c>
      <c r="J192">
        <f t="shared" si="2"/>
        <v>10</v>
      </c>
    </row>
    <row r="193" spans="1:10" x14ac:dyDescent="0.25">
      <c r="A193" t="s">
        <v>248</v>
      </c>
      <c r="B193" t="s">
        <v>88</v>
      </c>
      <c r="C193" s="4" t="e">
        <f>+#REF!/1000</f>
        <v>#REF!</v>
      </c>
      <c r="D193" s="3" t="e">
        <f>+#REF!/1000</f>
        <v>#REF!</v>
      </c>
      <c r="J193">
        <f t="shared" si="2"/>
        <v>10</v>
      </c>
    </row>
    <row r="194" spans="1:10" x14ac:dyDescent="0.25">
      <c r="A194" t="s">
        <v>249</v>
      </c>
      <c r="B194" t="s">
        <v>90</v>
      </c>
      <c r="C194" s="4" t="e">
        <f>+#REF!/1000</f>
        <v>#REF!</v>
      </c>
      <c r="D194" s="3" t="e">
        <f>+#REF!/1000</f>
        <v>#REF!</v>
      </c>
      <c r="J194">
        <f t="shared" si="2"/>
        <v>10</v>
      </c>
    </row>
    <row r="195" spans="1:10" x14ac:dyDescent="0.25">
      <c r="A195" t="s">
        <v>250</v>
      </c>
      <c r="B195" t="s">
        <v>92</v>
      </c>
      <c r="C195" s="4" t="e">
        <f>+#REF!/1000</f>
        <v>#REF!</v>
      </c>
      <c r="D195" s="3" t="e">
        <f>+#REF!/1000</f>
        <v>#REF!</v>
      </c>
      <c r="J195">
        <f t="shared" ref="J195:J258" si="3">+LEN(A195)</f>
        <v>10</v>
      </c>
    </row>
    <row r="196" spans="1:10" x14ac:dyDescent="0.25">
      <c r="A196" t="s">
        <v>251</v>
      </c>
      <c r="B196" t="s">
        <v>94</v>
      </c>
      <c r="C196" s="4" t="e">
        <f>+#REF!/1000</f>
        <v>#REF!</v>
      </c>
      <c r="D196" s="3" t="e">
        <f>+#REF!/1000</f>
        <v>#REF!</v>
      </c>
      <c r="J196">
        <f t="shared" si="3"/>
        <v>10</v>
      </c>
    </row>
    <row r="197" spans="1:10" x14ac:dyDescent="0.25">
      <c r="A197" t="s">
        <v>252</v>
      </c>
      <c r="B197" t="s">
        <v>96</v>
      </c>
      <c r="C197" s="4" t="e">
        <f>+#REF!/1000</f>
        <v>#REF!</v>
      </c>
      <c r="D197" s="3" t="e">
        <f>+#REF!/1000</f>
        <v>#REF!</v>
      </c>
      <c r="J197">
        <f t="shared" si="3"/>
        <v>10</v>
      </c>
    </row>
    <row r="198" spans="1:10" x14ac:dyDescent="0.25">
      <c r="A198" t="s">
        <v>253</v>
      </c>
      <c r="B198" t="s">
        <v>98</v>
      </c>
      <c r="C198" s="4" t="e">
        <f>+#REF!/1000</f>
        <v>#REF!</v>
      </c>
      <c r="D198" s="3" t="e">
        <f>+#REF!/1000</f>
        <v>#REF!</v>
      </c>
      <c r="J198">
        <f t="shared" si="3"/>
        <v>10</v>
      </c>
    </row>
    <row r="199" spans="1:10" x14ac:dyDescent="0.25">
      <c r="A199" t="s">
        <v>254</v>
      </c>
      <c r="B199" t="s">
        <v>100</v>
      </c>
      <c r="C199" s="4" t="e">
        <f>+#REF!/1000</f>
        <v>#REF!</v>
      </c>
      <c r="D199" s="3" t="e">
        <f>+#REF!/1000</f>
        <v>#REF!</v>
      </c>
      <c r="J199">
        <f t="shared" si="3"/>
        <v>10</v>
      </c>
    </row>
    <row r="200" spans="1:10" x14ac:dyDescent="0.25">
      <c r="A200" t="s">
        <v>255</v>
      </c>
      <c r="B200" t="s">
        <v>102</v>
      </c>
      <c r="C200" s="4" t="e">
        <f>+#REF!/1000</f>
        <v>#REF!</v>
      </c>
      <c r="D200" s="3" t="e">
        <f>+#REF!/1000</f>
        <v>#REF!</v>
      </c>
      <c r="J200">
        <f t="shared" si="3"/>
        <v>10</v>
      </c>
    </row>
    <row r="201" spans="1:10" x14ac:dyDescent="0.25">
      <c r="A201" t="s">
        <v>256</v>
      </c>
      <c r="B201" t="s">
        <v>104</v>
      </c>
      <c r="C201" s="4" t="e">
        <f>+#REF!/1000</f>
        <v>#REF!</v>
      </c>
      <c r="D201" s="3" t="e">
        <f>+#REF!/1000</f>
        <v>#REF!</v>
      </c>
      <c r="J201">
        <f t="shared" si="3"/>
        <v>10</v>
      </c>
    </row>
    <row r="202" spans="1:10" x14ac:dyDescent="0.25">
      <c r="A202" t="s">
        <v>257</v>
      </c>
      <c r="B202" t="s">
        <v>162</v>
      </c>
      <c r="C202" s="4" t="e">
        <f>+#REF!/1000</f>
        <v>#REF!</v>
      </c>
      <c r="D202" s="3" t="e">
        <f>+#REF!/1000</f>
        <v>#REF!</v>
      </c>
      <c r="J202">
        <f t="shared" si="3"/>
        <v>6</v>
      </c>
    </row>
    <row r="203" spans="1:10" x14ac:dyDescent="0.25">
      <c r="A203" t="s">
        <v>258</v>
      </c>
      <c r="B203" t="s">
        <v>82</v>
      </c>
      <c r="C203" s="4" t="e">
        <f>+#REF!/1000</f>
        <v>#REF!</v>
      </c>
      <c r="D203" s="3" t="e">
        <f>+#REF!/1000</f>
        <v>#REF!</v>
      </c>
      <c r="J203">
        <f t="shared" si="3"/>
        <v>10</v>
      </c>
    </row>
    <row r="204" spans="1:10" x14ac:dyDescent="0.25">
      <c r="A204" t="s">
        <v>259</v>
      </c>
      <c r="B204" t="s">
        <v>84</v>
      </c>
      <c r="C204" s="4" t="e">
        <f>+#REF!/1000</f>
        <v>#REF!</v>
      </c>
      <c r="D204" s="3" t="e">
        <f>+#REF!/1000</f>
        <v>#REF!</v>
      </c>
      <c r="J204">
        <f t="shared" si="3"/>
        <v>10</v>
      </c>
    </row>
    <row r="205" spans="1:10" x14ac:dyDescent="0.25">
      <c r="A205" t="s">
        <v>260</v>
      </c>
      <c r="B205" t="s">
        <v>86</v>
      </c>
      <c r="C205" s="4" t="e">
        <f>+#REF!/1000</f>
        <v>#REF!</v>
      </c>
      <c r="D205" s="3" t="e">
        <f>+#REF!/1000</f>
        <v>#REF!</v>
      </c>
      <c r="J205">
        <f t="shared" si="3"/>
        <v>10</v>
      </c>
    </row>
    <row r="206" spans="1:10" x14ac:dyDescent="0.25">
      <c r="A206" t="s">
        <v>261</v>
      </c>
      <c r="B206" t="s">
        <v>88</v>
      </c>
      <c r="C206" s="4" t="e">
        <f>+#REF!/1000</f>
        <v>#REF!</v>
      </c>
      <c r="D206" s="3" t="e">
        <f>+#REF!/1000</f>
        <v>#REF!</v>
      </c>
      <c r="J206">
        <f t="shared" si="3"/>
        <v>10</v>
      </c>
    </row>
    <row r="207" spans="1:10" x14ac:dyDescent="0.25">
      <c r="A207" t="s">
        <v>262</v>
      </c>
      <c r="B207" t="s">
        <v>90</v>
      </c>
      <c r="C207" s="4" t="e">
        <f>+#REF!/1000</f>
        <v>#REF!</v>
      </c>
      <c r="D207" s="3" t="e">
        <f>+#REF!/1000</f>
        <v>#REF!</v>
      </c>
      <c r="J207">
        <f t="shared" si="3"/>
        <v>10</v>
      </c>
    </row>
    <row r="208" spans="1:10" x14ac:dyDescent="0.25">
      <c r="A208" t="s">
        <v>263</v>
      </c>
      <c r="B208" t="s">
        <v>92</v>
      </c>
      <c r="C208" s="4" t="e">
        <f>+#REF!/1000</f>
        <v>#REF!</v>
      </c>
      <c r="D208" s="3" t="e">
        <f>+#REF!/1000</f>
        <v>#REF!</v>
      </c>
      <c r="J208">
        <f t="shared" si="3"/>
        <v>10</v>
      </c>
    </row>
    <row r="209" spans="1:10" x14ac:dyDescent="0.25">
      <c r="A209" t="s">
        <v>264</v>
      </c>
      <c r="B209" t="s">
        <v>94</v>
      </c>
      <c r="C209" s="4" t="e">
        <f>+#REF!/1000</f>
        <v>#REF!</v>
      </c>
      <c r="D209" s="3" t="e">
        <f>+#REF!/1000</f>
        <v>#REF!</v>
      </c>
      <c r="J209">
        <f t="shared" si="3"/>
        <v>10</v>
      </c>
    </row>
    <row r="210" spans="1:10" x14ac:dyDescent="0.25">
      <c r="A210" t="s">
        <v>265</v>
      </c>
      <c r="B210" t="s">
        <v>96</v>
      </c>
      <c r="C210" s="4" t="e">
        <f>+#REF!/1000</f>
        <v>#REF!</v>
      </c>
      <c r="D210" s="3" t="e">
        <f>+#REF!/1000</f>
        <v>#REF!</v>
      </c>
      <c r="J210">
        <f t="shared" si="3"/>
        <v>10</v>
      </c>
    </row>
    <row r="211" spans="1:10" x14ac:dyDescent="0.25">
      <c r="A211" t="s">
        <v>266</v>
      </c>
      <c r="B211" t="s">
        <v>98</v>
      </c>
      <c r="C211" s="4" t="e">
        <f>+#REF!/1000</f>
        <v>#REF!</v>
      </c>
      <c r="D211" s="3" t="e">
        <f>+#REF!/1000</f>
        <v>#REF!</v>
      </c>
      <c r="J211">
        <f t="shared" si="3"/>
        <v>10</v>
      </c>
    </row>
    <row r="212" spans="1:10" x14ac:dyDescent="0.25">
      <c r="A212" t="s">
        <v>267</v>
      </c>
      <c r="B212" t="s">
        <v>100</v>
      </c>
      <c r="C212" s="4" t="e">
        <f>+#REF!/1000</f>
        <v>#REF!</v>
      </c>
      <c r="D212" s="3" t="e">
        <f>+#REF!/1000</f>
        <v>#REF!</v>
      </c>
      <c r="J212">
        <f t="shared" si="3"/>
        <v>10</v>
      </c>
    </row>
    <row r="213" spans="1:10" x14ac:dyDescent="0.25">
      <c r="A213" t="s">
        <v>268</v>
      </c>
      <c r="B213" t="s">
        <v>102</v>
      </c>
      <c r="C213" s="4" t="e">
        <f>+#REF!/1000</f>
        <v>#REF!</v>
      </c>
      <c r="D213" s="3" t="e">
        <f>+#REF!/1000</f>
        <v>#REF!</v>
      </c>
      <c r="J213">
        <f t="shared" si="3"/>
        <v>10</v>
      </c>
    </row>
    <row r="214" spans="1:10" x14ac:dyDescent="0.25">
      <c r="A214" t="s">
        <v>269</v>
      </c>
      <c r="B214" t="s">
        <v>104</v>
      </c>
      <c r="C214" s="4" t="e">
        <f>+#REF!/1000</f>
        <v>#REF!</v>
      </c>
      <c r="D214" s="3" t="e">
        <f>+#REF!/1000</f>
        <v>#REF!</v>
      </c>
      <c r="J214">
        <f t="shared" si="3"/>
        <v>10</v>
      </c>
    </row>
    <row r="215" spans="1:10" x14ac:dyDescent="0.25">
      <c r="A215" t="s">
        <v>270</v>
      </c>
      <c r="B215" t="s">
        <v>176</v>
      </c>
      <c r="C215" s="4" t="e">
        <f>+#REF!/1000</f>
        <v>#REF!</v>
      </c>
      <c r="D215" s="3" t="e">
        <f>+#REF!/1000</f>
        <v>#REF!</v>
      </c>
      <c r="J215">
        <f t="shared" si="3"/>
        <v>6</v>
      </c>
    </row>
    <row r="216" spans="1:10" x14ac:dyDescent="0.25">
      <c r="A216" t="s">
        <v>271</v>
      </c>
      <c r="B216" t="s">
        <v>82</v>
      </c>
      <c r="C216" s="4" t="e">
        <f>+#REF!/1000</f>
        <v>#REF!</v>
      </c>
      <c r="D216" s="3" t="e">
        <f>+#REF!/1000</f>
        <v>#REF!</v>
      </c>
      <c r="J216">
        <f t="shared" si="3"/>
        <v>10</v>
      </c>
    </row>
    <row r="217" spans="1:10" x14ac:dyDescent="0.25">
      <c r="A217" t="s">
        <v>272</v>
      </c>
      <c r="B217" t="s">
        <v>84</v>
      </c>
      <c r="C217" s="4" t="e">
        <f>+#REF!/1000</f>
        <v>#REF!</v>
      </c>
      <c r="D217" s="3" t="e">
        <f>+#REF!/1000</f>
        <v>#REF!</v>
      </c>
      <c r="J217">
        <f t="shared" si="3"/>
        <v>10</v>
      </c>
    </row>
    <row r="218" spans="1:10" x14ac:dyDescent="0.25">
      <c r="A218" t="s">
        <v>273</v>
      </c>
      <c r="B218" t="s">
        <v>86</v>
      </c>
      <c r="C218" s="4" t="e">
        <f>+#REF!/1000</f>
        <v>#REF!</v>
      </c>
      <c r="D218" s="3" t="e">
        <f>+#REF!/1000</f>
        <v>#REF!</v>
      </c>
      <c r="J218">
        <f t="shared" si="3"/>
        <v>10</v>
      </c>
    </row>
    <row r="219" spans="1:10" x14ac:dyDescent="0.25">
      <c r="A219" t="s">
        <v>274</v>
      </c>
      <c r="B219" t="s">
        <v>88</v>
      </c>
      <c r="C219" s="4" t="e">
        <f>+#REF!/1000</f>
        <v>#REF!</v>
      </c>
      <c r="D219" s="3" t="e">
        <f>+#REF!/1000</f>
        <v>#REF!</v>
      </c>
      <c r="J219">
        <f t="shared" si="3"/>
        <v>10</v>
      </c>
    </row>
    <row r="220" spans="1:10" x14ac:dyDescent="0.25">
      <c r="A220" t="s">
        <v>275</v>
      </c>
      <c r="B220" t="s">
        <v>90</v>
      </c>
      <c r="C220" s="4" t="e">
        <f>+#REF!/1000</f>
        <v>#REF!</v>
      </c>
      <c r="D220" s="3" t="e">
        <f>+#REF!/1000</f>
        <v>#REF!</v>
      </c>
      <c r="J220">
        <f t="shared" si="3"/>
        <v>10</v>
      </c>
    </row>
    <row r="221" spans="1:10" x14ac:dyDescent="0.25">
      <c r="A221" t="s">
        <v>276</v>
      </c>
      <c r="B221" t="s">
        <v>92</v>
      </c>
      <c r="C221" s="4" t="e">
        <f>+#REF!/1000</f>
        <v>#REF!</v>
      </c>
      <c r="D221" s="3" t="e">
        <f>+#REF!/1000</f>
        <v>#REF!</v>
      </c>
      <c r="J221">
        <f t="shared" si="3"/>
        <v>10</v>
      </c>
    </row>
    <row r="222" spans="1:10" x14ac:dyDescent="0.25">
      <c r="A222" t="s">
        <v>277</v>
      </c>
      <c r="B222" t="s">
        <v>94</v>
      </c>
      <c r="C222" s="4" t="e">
        <f>+#REF!/1000</f>
        <v>#REF!</v>
      </c>
      <c r="D222" s="3" t="e">
        <f>+#REF!/1000</f>
        <v>#REF!</v>
      </c>
      <c r="J222">
        <f t="shared" si="3"/>
        <v>10</v>
      </c>
    </row>
    <row r="223" spans="1:10" x14ac:dyDescent="0.25">
      <c r="A223" t="s">
        <v>278</v>
      </c>
      <c r="B223" t="s">
        <v>96</v>
      </c>
      <c r="C223" s="4" t="e">
        <f>+#REF!/1000</f>
        <v>#REF!</v>
      </c>
      <c r="D223" s="3" t="e">
        <f>+#REF!/1000</f>
        <v>#REF!</v>
      </c>
      <c r="J223">
        <f t="shared" si="3"/>
        <v>10</v>
      </c>
    </row>
    <row r="224" spans="1:10" x14ac:dyDescent="0.25">
      <c r="A224" t="s">
        <v>279</v>
      </c>
      <c r="B224" t="s">
        <v>98</v>
      </c>
      <c r="C224" s="4" t="e">
        <f>+#REF!/1000</f>
        <v>#REF!</v>
      </c>
      <c r="D224" s="3" t="e">
        <f>+#REF!/1000</f>
        <v>#REF!</v>
      </c>
      <c r="J224">
        <f t="shared" si="3"/>
        <v>10</v>
      </c>
    </row>
    <row r="225" spans="1:10" x14ac:dyDescent="0.25">
      <c r="A225" t="s">
        <v>280</v>
      </c>
      <c r="B225" t="s">
        <v>100</v>
      </c>
      <c r="C225" s="4" t="e">
        <f>+#REF!/1000</f>
        <v>#REF!</v>
      </c>
      <c r="D225" s="3" t="e">
        <f>+#REF!/1000</f>
        <v>#REF!</v>
      </c>
      <c r="J225">
        <f t="shared" si="3"/>
        <v>10</v>
      </c>
    </row>
    <row r="226" spans="1:10" x14ac:dyDescent="0.25">
      <c r="A226" t="s">
        <v>281</v>
      </c>
      <c r="B226" t="s">
        <v>102</v>
      </c>
      <c r="C226" s="4" t="e">
        <f>+#REF!/1000</f>
        <v>#REF!</v>
      </c>
      <c r="D226" s="3" t="e">
        <f>+#REF!/1000</f>
        <v>#REF!</v>
      </c>
      <c r="J226">
        <f t="shared" si="3"/>
        <v>10</v>
      </c>
    </row>
    <row r="227" spans="1:10" x14ac:dyDescent="0.25">
      <c r="A227" t="s">
        <v>282</v>
      </c>
      <c r="B227" t="s">
        <v>104</v>
      </c>
      <c r="C227" s="4" t="e">
        <f>+#REF!/1000</f>
        <v>#REF!</v>
      </c>
      <c r="D227" s="3" t="e">
        <f>+#REF!/1000</f>
        <v>#REF!</v>
      </c>
      <c r="J227">
        <f t="shared" si="3"/>
        <v>10</v>
      </c>
    </row>
    <row r="228" spans="1:10" x14ac:dyDescent="0.25">
      <c r="A228" t="s">
        <v>283</v>
      </c>
      <c r="B228" t="s">
        <v>284</v>
      </c>
      <c r="C228" s="4" t="e">
        <f>+#REF!/1000</f>
        <v>#REF!</v>
      </c>
      <c r="D228" s="3" t="e">
        <f>+#REF!/1000</f>
        <v>#REF!</v>
      </c>
      <c r="E228" t="s">
        <v>3</v>
      </c>
      <c r="F228" t="s">
        <v>3002</v>
      </c>
      <c r="G228" s="2" t="s">
        <v>3003</v>
      </c>
      <c r="H228" t="s">
        <v>2997</v>
      </c>
      <c r="I228" s="1" t="s">
        <v>2998</v>
      </c>
      <c r="J228">
        <f t="shared" si="3"/>
        <v>4</v>
      </c>
    </row>
    <row r="229" spans="1:10" x14ac:dyDescent="0.25">
      <c r="A229" t="s">
        <v>285</v>
      </c>
      <c r="B229" t="s">
        <v>284</v>
      </c>
      <c r="C229" s="4" t="e">
        <f>+#REF!/1000</f>
        <v>#REF!</v>
      </c>
      <c r="D229" s="3" t="e">
        <f>+#REF!/1000</f>
        <v>#REF!</v>
      </c>
      <c r="J229">
        <f t="shared" si="3"/>
        <v>6</v>
      </c>
    </row>
    <row r="230" spans="1:10" x14ac:dyDescent="0.25">
      <c r="A230" t="s">
        <v>286</v>
      </c>
      <c r="B230" t="s">
        <v>287</v>
      </c>
      <c r="C230" s="4" t="e">
        <f>+#REF!/1000</f>
        <v>#REF!</v>
      </c>
      <c r="D230" s="3" t="e">
        <f>+#REF!/1000</f>
        <v>#REF!</v>
      </c>
      <c r="J230">
        <f t="shared" si="3"/>
        <v>10</v>
      </c>
    </row>
    <row r="231" spans="1:10" x14ac:dyDescent="0.25">
      <c r="A231" t="s">
        <v>288</v>
      </c>
      <c r="B231" t="s">
        <v>289</v>
      </c>
      <c r="C231" s="4" t="e">
        <f>+#REF!/1000</f>
        <v>#REF!</v>
      </c>
      <c r="D231" s="3" t="e">
        <f>+#REF!/1000</f>
        <v>#REF!</v>
      </c>
      <c r="J231">
        <f t="shared" si="3"/>
        <v>10</v>
      </c>
    </row>
    <row r="232" spans="1:10" x14ac:dyDescent="0.25">
      <c r="A232" t="s">
        <v>290</v>
      </c>
      <c r="B232" t="s">
        <v>291</v>
      </c>
      <c r="C232" s="4" t="e">
        <f>+#REF!/1000</f>
        <v>#REF!</v>
      </c>
      <c r="D232" s="3" t="e">
        <f>+#REF!/1000</f>
        <v>#REF!</v>
      </c>
      <c r="J232">
        <f t="shared" si="3"/>
        <v>3</v>
      </c>
    </row>
    <row r="233" spans="1:10" x14ac:dyDescent="0.25">
      <c r="A233" t="s">
        <v>292</v>
      </c>
      <c r="B233" t="s">
        <v>293</v>
      </c>
      <c r="C233" s="4" t="e">
        <f>+#REF!/1000</f>
        <v>#REF!</v>
      </c>
      <c r="D233" s="3" t="e">
        <f>+#REF!/1000</f>
        <v>#REF!</v>
      </c>
      <c r="E233" t="s">
        <v>3</v>
      </c>
      <c r="F233" t="s">
        <v>3009</v>
      </c>
      <c r="G233" s="2" t="s">
        <v>3008</v>
      </c>
      <c r="H233" t="s">
        <v>2997</v>
      </c>
      <c r="I233" s="1" t="s">
        <v>2998</v>
      </c>
      <c r="J233">
        <f t="shared" si="3"/>
        <v>4</v>
      </c>
    </row>
    <row r="234" spans="1:10" x14ac:dyDescent="0.25">
      <c r="A234" t="s">
        <v>294</v>
      </c>
      <c r="B234" t="s">
        <v>295</v>
      </c>
      <c r="C234" s="4" t="e">
        <f>+#REF!/1000</f>
        <v>#REF!</v>
      </c>
      <c r="D234" s="3" t="e">
        <f>+#REF!/1000</f>
        <v>#REF!</v>
      </c>
      <c r="J234">
        <f t="shared" si="3"/>
        <v>6</v>
      </c>
    </row>
    <row r="235" spans="1:10" x14ac:dyDescent="0.25">
      <c r="A235" t="s">
        <v>296</v>
      </c>
      <c r="B235" t="s">
        <v>297</v>
      </c>
      <c r="C235" s="4" t="e">
        <f>+#REF!/1000</f>
        <v>#REF!</v>
      </c>
      <c r="D235" s="3" t="e">
        <f>+#REF!/1000</f>
        <v>#REF!</v>
      </c>
      <c r="J235">
        <f t="shared" si="3"/>
        <v>10</v>
      </c>
    </row>
    <row r="236" spans="1:10" x14ac:dyDescent="0.25">
      <c r="A236" t="s">
        <v>298</v>
      </c>
      <c r="B236" t="s">
        <v>299</v>
      </c>
      <c r="C236" s="4" t="e">
        <f>+#REF!/1000</f>
        <v>#REF!</v>
      </c>
      <c r="D236" s="3" t="e">
        <f>+#REF!/1000</f>
        <v>#REF!</v>
      </c>
      <c r="J236">
        <f t="shared" si="3"/>
        <v>10</v>
      </c>
    </row>
    <row r="237" spans="1:10" x14ac:dyDescent="0.25">
      <c r="A237" t="s">
        <v>300</v>
      </c>
      <c r="B237" t="s">
        <v>301</v>
      </c>
      <c r="C237" s="4" t="e">
        <f>+#REF!/1000</f>
        <v>#REF!</v>
      </c>
      <c r="D237" s="3" t="e">
        <f>+#REF!/1000</f>
        <v>#REF!</v>
      </c>
      <c r="J237">
        <f t="shared" si="3"/>
        <v>10</v>
      </c>
    </row>
    <row r="238" spans="1:10" x14ac:dyDescent="0.25">
      <c r="A238" t="s">
        <v>302</v>
      </c>
      <c r="B238" t="s">
        <v>303</v>
      </c>
      <c r="C238" s="4" t="e">
        <f>+#REF!/1000</f>
        <v>#REF!</v>
      </c>
      <c r="D238" s="3" t="e">
        <f>+#REF!/1000</f>
        <v>#REF!</v>
      </c>
      <c r="J238">
        <f t="shared" si="3"/>
        <v>10</v>
      </c>
    </row>
    <row r="239" spans="1:10" x14ac:dyDescent="0.25">
      <c r="A239" t="s">
        <v>304</v>
      </c>
      <c r="B239" t="s">
        <v>90</v>
      </c>
      <c r="C239" s="4" t="e">
        <f>+#REF!/1000</f>
        <v>#REF!</v>
      </c>
      <c r="D239" s="3" t="e">
        <f>+#REF!/1000</f>
        <v>#REF!</v>
      </c>
      <c r="J239">
        <f t="shared" si="3"/>
        <v>10</v>
      </c>
    </row>
    <row r="240" spans="1:10" x14ac:dyDescent="0.25">
      <c r="A240" t="s">
        <v>305</v>
      </c>
      <c r="B240" t="s">
        <v>92</v>
      </c>
      <c r="C240" s="4" t="e">
        <f>+#REF!/1000</f>
        <v>#REF!</v>
      </c>
      <c r="D240" s="3" t="e">
        <f>+#REF!/1000</f>
        <v>#REF!</v>
      </c>
      <c r="J240">
        <f t="shared" si="3"/>
        <v>10</v>
      </c>
    </row>
    <row r="241" spans="1:10" x14ac:dyDescent="0.25">
      <c r="A241" t="s">
        <v>306</v>
      </c>
      <c r="B241" t="s">
        <v>94</v>
      </c>
      <c r="C241" s="4" t="e">
        <f>+#REF!/1000</f>
        <v>#REF!</v>
      </c>
      <c r="D241" s="3" t="e">
        <f>+#REF!/1000</f>
        <v>#REF!</v>
      </c>
      <c r="J241">
        <f t="shared" si="3"/>
        <v>10</v>
      </c>
    </row>
    <row r="242" spans="1:10" x14ac:dyDescent="0.25">
      <c r="A242" t="s">
        <v>307</v>
      </c>
      <c r="B242" t="s">
        <v>96</v>
      </c>
      <c r="C242" s="4" t="e">
        <f>+#REF!/1000</f>
        <v>#REF!</v>
      </c>
      <c r="D242" s="3" t="e">
        <f>+#REF!/1000</f>
        <v>#REF!</v>
      </c>
      <c r="J242">
        <f t="shared" si="3"/>
        <v>10</v>
      </c>
    </row>
    <row r="243" spans="1:10" x14ac:dyDescent="0.25">
      <c r="A243" t="s">
        <v>308</v>
      </c>
      <c r="B243" t="s">
        <v>98</v>
      </c>
      <c r="C243" s="4" t="e">
        <f>+#REF!/1000</f>
        <v>#REF!</v>
      </c>
      <c r="D243" s="3" t="e">
        <f>+#REF!/1000</f>
        <v>#REF!</v>
      </c>
      <c r="J243">
        <f t="shared" si="3"/>
        <v>10</v>
      </c>
    </row>
    <row r="244" spans="1:10" x14ac:dyDescent="0.25">
      <c r="A244" t="s">
        <v>309</v>
      </c>
      <c r="B244" t="s">
        <v>100</v>
      </c>
      <c r="C244" s="4" t="e">
        <f>+#REF!/1000</f>
        <v>#REF!</v>
      </c>
      <c r="D244" s="3" t="e">
        <f>+#REF!/1000</f>
        <v>#REF!</v>
      </c>
      <c r="J244">
        <f t="shared" si="3"/>
        <v>10</v>
      </c>
    </row>
    <row r="245" spans="1:10" x14ac:dyDescent="0.25">
      <c r="A245" t="s">
        <v>310</v>
      </c>
      <c r="B245" t="s">
        <v>311</v>
      </c>
      <c r="C245" s="4" t="e">
        <f>+#REF!/1000</f>
        <v>#REF!</v>
      </c>
      <c r="D245" s="3" t="e">
        <f>+#REF!/1000</f>
        <v>#REF!</v>
      </c>
      <c r="J245">
        <f t="shared" si="3"/>
        <v>10</v>
      </c>
    </row>
    <row r="246" spans="1:10" x14ac:dyDescent="0.25">
      <c r="A246" t="s">
        <v>312</v>
      </c>
      <c r="B246" t="s">
        <v>313</v>
      </c>
      <c r="C246" s="4" t="e">
        <f>+#REF!/1000</f>
        <v>#REF!</v>
      </c>
      <c r="D246" s="3" t="e">
        <f>+#REF!/1000</f>
        <v>#REF!</v>
      </c>
      <c r="J246">
        <f t="shared" si="3"/>
        <v>10</v>
      </c>
    </row>
    <row r="247" spans="1:10" x14ac:dyDescent="0.25">
      <c r="A247" t="s">
        <v>314</v>
      </c>
      <c r="B247" t="s">
        <v>315</v>
      </c>
      <c r="C247" s="4" t="e">
        <f>+#REF!/1000</f>
        <v>#REF!</v>
      </c>
      <c r="D247" s="3" t="e">
        <f>+#REF!/1000</f>
        <v>#REF!</v>
      </c>
      <c r="J247">
        <f t="shared" si="3"/>
        <v>10</v>
      </c>
    </row>
    <row r="248" spans="1:10" x14ac:dyDescent="0.25">
      <c r="A248" t="s">
        <v>316</v>
      </c>
      <c r="B248" t="s">
        <v>317</v>
      </c>
      <c r="C248" s="4" t="e">
        <f>+#REF!/1000</f>
        <v>#REF!</v>
      </c>
      <c r="D248" s="3" t="e">
        <f>+#REF!/1000</f>
        <v>#REF!</v>
      </c>
      <c r="J248">
        <f t="shared" si="3"/>
        <v>10</v>
      </c>
    </row>
    <row r="249" spans="1:10" x14ac:dyDescent="0.25">
      <c r="A249" t="s">
        <v>318</v>
      </c>
      <c r="B249" t="s">
        <v>38</v>
      </c>
      <c r="C249" s="4" t="e">
        <f>+#REF!/1000</f>
        <v>#REF!</v>
      </c>
      <c r="D249" s="3" t="e">
        <f>+#REF!/1000</f>
        <v>#REF!</v>
      </c>
      <c r="J249">
        <f t="shared" si="3"/>
        <v>10</v>
      </c>
    </row>
    <row r="250" spans="1:10" x14ac:dyDescent="0.25">
      <c r="A250" t="s">
        <v>319</v>
      </c>
      <c r="B250" t="s">
        <v>40</v>
      </c>
      <c r="C250" s="4" t="e">
        <f>+#REF!/1000</f>
        <v>#REF!</v>
      </c>
      <c r="D250" s="3" t="e">
        <f>+#REF!/1000</f>
        <v>#REF!</v>
      </c>
      <c r="J250">
        <f t="shared" si="3"/>
        <v>10</v>
      </c>
    </row>
    <row r="251" spans="1:10" x14ac:dyDescent="0.25">
      <c r="A251" t="s">
        <v>320</v>
      </c>
      <c r="B251" t="s">
        <v>321</v>
      </c>
      <c r="C251" s="4" t="e">
        <f>+#REF!/1000</f>
        <v>#REF!</v>
      </c>
      <c r="D251" s="3" t="e">
        <f>+#REF!/1000</f>
        <v>#REF!</v>
      </c>
      <c r="J251">
        <f t="shared" si="3"/>
        <v>6</v>
      </c>
    </row>
    <row r="252" spans="1:10" x14ac:dyDescent="0.25">
      <c r="A252" t="s">
        <v>322</v>
      </c>
      <c r="B252" t="s">
        <v>297</v>
      </c>
      <c r="C252" s="4" t="e">
        <f>+#REF!/1000</f>
        <v>#REF!</v>
      </c>
      <c r="D252" s="3" t="e">
        <f>+#REF!/1000</f>
        <v>#REF!</v>
      </c>
      <c r="J252">
        <f t="shared" si="3"/>
        <v>10</v>
      </c>
    </row>
    <row r="253" spans="1:10" x14ac:dyDescent="0.25">
      <c r="A253" t="s">
        <v>323</v>
      </c>
      <c r="B253" t="s">
        <v>299</v>
      </c>
      <c r="C253" s="4" t="e">
        <f>+#REF!/1000</f>
        <v>#REF!</v>
      </c>
      <c r="D253" s="3" t="e">
        <f>+#REF!/1000</f>
        <v>#REF!</v>
      </c>
      <c r="J253">
        <f t="shared" si="3"/>
        <v>10</v>
      </c>
    </row>
    <row r="254" spans="1:10" x14ac:dyDescent="0.25">
      <c r="A254" t="s">
        <v>324</v>
      </c>
      <c r="B254" t="s">
        <v>301</v>
      </c>
      <c r="C254" s="4" t="e">
        <f>+#REF!/1000</f>
        <v>#REF!</v>
      </c>
      <c r="D254" s="3" t="e">
        <f>+#REF!/1000</f>
        <v>#REF!</v>
      </c>
      <c r="J254">
        <f t="shared" si="3"/>
        <v>10</v>
      </c>
    </row>
    <row r="255" spans="1:10" x14ac:dyDescent="0.25">
      <c r="A255" t="s">
        <v>325</v>
      </c>
      <c r="B255" t="s">
        <v>303</v>
      </c>
      <c r="C255" s="4" t="e">
        <f>+#REF!/1000</f>
        <v>#REF!</v>
      </c>
      <c r="D255" s="3" t="e">
        <f>+#REF!/1000</f>
        <v>#REF!</v>
      </c>
      <c r="J255">
        <f t="shared" si="3"/>
        <v>10</v>
      </c>
    </row>
    <row r="256" spans="1:10" x14ac:dyDescent="0.25">
      <c r="A256" t="s">
        <v>326</v>
      </c>
      <c r="B256" t="s">
        <v>90</v>
      </c>
      <c r="C256" s="4" t="e">
        <f>+#REF!/1000</f>
        <v>#REF!</v>
      </c>
      <c r="D256" s="3" t="e">
        <f>+#REF!/1000</f>
        <v>#REF!</v>
      </c>
      <c r="J256">
        <f t="shared" si="3"/>
        <v>10</v>
      </c>
    </row>
    <row r="257" spans="1:12" x14ac:dyDescent="0.25">
      <c r="A257" t="s">
        <v>327</v>
      </c>
      <c r="B257" t="s">
        <v>92</v>
      </c>
      <c r="C257" s="4" t="e">
        <f>+#REF!/1000</f>
        <v>#REF!</v>
      </c>
      <c r="D257" s="3" t="e">
        <f>+#REF!/1000</f>
        <v>#REF!</v>
      </c>
      <c r="J257">
        <f t="shared" si="3"/>
        <v>10</v>
      </c>
    </row>
    <row r="258" spans="1:12" x14ac:dyDescent="0.25">
      <c r="A258" t="s">
        <v>328</v>
      </c>
      <c r="B258" t="s">
        <v>94</v>
      </c>
      <c r="C258" s="4" t="e">
        <f>+#REF!/1000</f>
        <v>#REF!</v>
      </c>
      <c r="D258" s="3" t="e">
        <f>+#REF!/1000</f>
        <v>#REF!</v>
      </c>
      <c r="J258">
        <f t="shared" si="3"/>
        <v>10</v>
      </c>
    </row>
    <row r="259" spans="1:12" x14ac:dyDescent="0.25">
      <c r="A259" t="s">
        <v>329</v>
      </c>
      <c r="B259" t="s">
        <v>96</v>
      </c>
      <c r="C259" s="4" t="e">
        <f>+#REF!/1000</f>
        <v>#REF!</v>
      </c>
      <c r="D259" s="3" t="e">
        <f>+#REF!/1000</f>
        <v>#REF!</v>
      </c>
      <c r="J259">
        <f t="shared" ref="J259:J322" si="4">+LEN(A259)</f>
        <v>10</v>
      </c>
    </row>
    <row r="260" spans="1:12" x14ac:dyDescent="0.25">
      <c r="A260" t="s">
        <v>330</v>
      </c>
      <c r="B260" t="s">
        <v>98</v>
      </c>
      <c r="C260" s="4" t="e">
        <f>+#REF!/1000</f>
        <v>#REF!</v>
      </c>
      <c r="D260" s="3" t="e">
        <f>+#REF!/1000</f>
        <v>#REF!</v>
      </c>
      <c r="J260">
        <f t="shared" si="4"/>
        <v>10</v>
      </c>
    </row>
    <row r="261" spans="1:12" x14ac:dyDescent="0.25">
      <c r="A261" t="s">
        <v>331</v>
      </c>
      <c r="B261" t="s">
        <v>100</v>
      </c>
      <c r="C261" s="4" t="e">
        <f>+#REF!/1000</f>
        <v>#REF!</v>
      </c>
      <c r="D261" s="3" t="e">
        <f>+#REF!/1000</f>
        <v>#REF!</v>
      </c>
      <c r="J261">
        <f t="shared" si="4"/>
        <v>10</v>
      </c>
    </row>
    <row r="262" spans="1:12" x14ac:dyDescent="0.25">
      <c r="A262" t="s">
        <v>332</v>
      </c>
      <c r="B262" t="s">
        <v>311</v>
      </c>
      <c r="C262" s="4" t="e">
        <f>+#REF!/1000</f>
        <v>#REF!</v>
      </c>
      <c r="D262" s="3" t="e">
        <f>+#REF!/1000</f>
        <v>#REF!</v>
      </c>
      <c r="J262">
        <f t="shared" si="4"/>
        <v>10</v>
      </c>
    </row>
    <row r="263" spans="1:12" x14ac:dyDescent="0.25">
      <c r="A263" t="s">
        <v>333</v>
      </c>
      <c r="B263" t="s">
        <v>313</v>
      </c>
      <c r="C263" s="4" t="e">
        <f>+#REF!/1000</f>
        <v>#REF!</v>
      </c>
      <c r="D263" s="3" t="e">
        <f>+#REF!/1000</f>
        <v>#REF!</v>
      </c>
      <c r="J263">
        <f t="shared" si="4"/>
        <v>10</v>
      </c>
    </row>
    <row r="264" spans="1:12" x14ac:dyDescent="0.25">
      <c r="A264" t="s">
        <v>334</v>
      </c>
      <c r="B264" t="s">
        <v>315</v>
      </c>
      <c r="C264" s="4" t="e">
        <f>+#REF!/1000</f>
        <v>#REF!</v>
      </c>
      <c r="D264" s="3" t="e">
        <f>+#REF!/1000</f>
        <v>#REF!</v>
      </c>
      <c r="J264">
        <f t="shared" si="4"/>
        <v>10</v>
      </c>
    </row>
    <row r="265" spans="1:12" x14ac:dyDescent="0.25">
      <c r="A265" t="s">
        <v>335</v>
      </c>
      <c r="B265" t="s">
        <v>317</v>
      </c>
      <c r="C265" s="4" t="e">
        <f>+#REF!/1000</f>
        <v>#REF!</v>
      </c>
      <c r="D265" s="3" t="e">
        <f>+#REF!/1000</f>
        <v>#REF!</v>
      </c>
      <c r="J265">
        <f t="shared" si="4"/>
        <v>10</v>
      </c>
    </row>
    <row r="266" spans="1:12" x14ac:dyDescent="0.25">
      <c r="A266" t="s">
        <v>336</v>
      </c>
      <c r="B266" t="s">
        <v>38</v>
      </c>
      <c r="C266" s="4" t="e">
        <f>+#REF!/1000</f>
        <v>#REF!</v>
      </c>
      <c r="D266" s="3" t="e">
        <f>+#REF!/1000</f>
        <v>#REF!</v>
      </c>
      <c r="J266">
        <f t="shared" si="4"/>
        <v>10</v>
      </c>
    </row>
    <row r="267" spans="1:12" x14ac:dyDescent="0.25">
      <c r="A267" t="s">
        <v>337</v>
      </c>
      <c r="B267" t="s">
        <v>40</v>
      </c>
      <c r="C267" s="4" t="e">
        <f>+#REF!/1000</f>
        <v>#REF!</v>
      </c>
      <c r="D267" s="3" t="e">
        <f>+#REF!/1000</f>
        <v>#REF!</v>
      </c>
      <c r="J267">
        <f t="shared" si="4"/>
        <v>10</v>
      </c>
    </row>
    <row r="268" spans="1:12" x14ac:dyDescent="0.25">
      <c r="A268" t="s">
        <v>338</v>
      </c>
      <c r="B268" t="s">
        <v>339</v>
      </c>
      <c r="C268" s="4" t="e">
        <f>+#REF!/1000</f>
        <v>#REF!</v>
      </c>
      <c r="D268" s="3" t="e">
        <f>+#REF!/1000</f>
        <v>#REF!</v>
      </c>
      <c r="J268">
        <f t="shared" si="4"/>
        <v>6</v>
      </c>
    </row>
    <row r="269" spans="1:12" x14ac:dyDescent="0.25">
      <c r="A269" t="s">
        <v>340</v>
      </c>
      <c r="B269" t="s">
        <v>341</v>
      </c>
      <c r="C269" s="4" t="e">
        <f>+#REF!/1000</f>
        <v>#REF!</v>
      </c>
      <c r="D269" s="3" t="e">
        <f>+#REF!/1000</f>
        <v>#REF!</v>
      </c>
      <c r="J269">
        <f t="shared" si="4"/>
        <v>10</v>
      </c>
    </row>
    <row r="270" spans="1:12" x14ac:dyDescent="0.25">
      <c r="A270" t="s">
        <v>342</v>
      </c>
      <c r="B270" t="s">
        <v>343</v>
      </c>
      <c r="C270" s="4" t="e">
        <f>+#REF!/1000</f>
        <v>#REF!</v>
      </c>
      <c r="D270" s="3" t="e">
        <f>+#REF!/1000</f>
        <v>#REF!</v>
      </c>
      <c r="J270">
        <f t="shared" si="4"/>
        <v>10</v>
      </c>
    </row>
    <row r="271" spans="1:12" x14ac:dyDescent="0.25">
      <c r="A271" t="s">
        <v>344</v>
      </c>
      <c r="B271" t="s">
        <v>345</v>
      </c>
      <c r="C271" s="4" t="e">
        <f>+#REF!/1000</f>
        <v>#REF!</v>
      </c>
      <c r="D271" s="3" t="e">
        <f>+#REF!/1000</f>
        <v>#REF!</v>
      </c>
      <c r="E271" t="s">
        <v>3</v>
      </c>
      <c r="F271" t="s">
        <v>3009</v>
      </c>
      <c r="G271" s="2" t="s">
        <v>3008</v>
      </c>
      <c r="H271" t="s">
        <v>2997</v>
      </c>
      <c r="I271" s="1" t="s">
        <v>2998</v>
      </c>
      <c r="J271">
        <f t="shared" si="4"/>
        <v>4</v>
      </c>
      <c r="L271" s="3" t="e">
        <f>+C271-D271</f>
        <v>#REF!</v>
      </c>
    </row>
    <row r="272" spans="1:12" x14ac:dyDescent="0.25">
      <c r="A272" t="s">
        <v>346</v>
      </c>
      <c r="B272" t="s">
        <v>345</v>
      </c>
      <c r="C272" s="4" t="e">
        <f>+#REF!/1000</f>
        <v>#REF!</v>
      </c>
      <c r="D272" s="3" t="e">
        <f>+#REF!/1000</f>
        <v>#REF!</v>
      </c>
      <c r="J272">
        <f t="shared" si="4"/>
        <v>6</v>
      </c>
    </row>
    <row r="273" spans="1:10" x14ac:dyDescent="0.25">
      <c r="A273" t="s">
        <v>347</v>
      </c>
      <c r="B273" t="s">
        <v>297</v>
      </c>
      <c r="C273" s="4" t="e">
        <f>+#REF!/1000</f>
        <v>#REF!</v>
      </c>
      <c r="D273" s="3" t="e">
        <f>+#REF!/1000</f>
        <v>#REF!</v>
      </c>
      <c r="J273">
        <f t="shared" si="4"/>
        <v>10</v>
      </c>
    </row>
    <row r="274" spans="1:10" x14ac:dyDescent="0.25">
      <c r="A274" t="s">
        <v>348</v>
      </c>
      <c r="B274" t="s">
        <v>299</v>
      </c>
      <c r="C274" s="4" t="e">
        <f>+#REF!/1000</f>
        <v>#REF!</v>
      </c>
      <c r="D274" s="3" t="e">
        <f>+#REF!/1000</f>
        <v>#REF!</v>
      </c>
      <c r="J274">
        <f t="shared" si="4"/>
        <v>10</v>
      </c>
    </row>
    <row r="275" spans="1:10" x14ac:dyDescent="0.25">
      <c r="A275" t="s">
        <v>349</v>
      </c>
      <c r="B275" t="s">
        <v>301</v>
      </c>
      <c r="C275" s="4" t="e">
        <f>+#REF!/1000</f>
        <v>#REF!</v>
      </c>
      <c r="D275" s="3" t="e">
        <f>+#REF!/1000</f>
        <v>#REF!</v>
      </c>
      <c r="J275">
        <f t="shared" si="4"/>
        <v>10</v>
      </c>
    </row>
    <row r="276" spans="1:10" x14ac:dyDescent="0.25">
      <c r="A276" t="s">
        <v>350</v>
      </c>
      <c r="B276" t="s">
        <v>303</v>
      </c>
      <c r="C276" s="4" t="e">
        <f>+#REF!/1000</f>
        <v>#REF!</v>
      </c>
      <c r="D276" s="3" t="e">
        <f>+#REF!/1000</f>
        <v>#REF!</v>
      </c>
      <c r="J276">
        <f t="shared" si="4"/>
        <v>10</v>
      </c>
    </row>
    <row r="277" spans="1:10" x14ac:dyDescent="0.25">
      <c r="A277" t="s">
        <v>351</v>
      </c>
      <c r="B277" t="s">
        <v>90</v>
      </c>
      <c r="C277" s="4" t="e">
        <f>+#REF!/1000</f>
        <v>#REF!</v>
      </c>
      <c r="D277" s="3" t="e">
        <f>+#REF!/1000</f>
        <v>#REF!</v>
      </c>
      <c r="J277">
        <f t="shared" si="4"/>
        <v>10</v>
      </c>
    </row>
    <row r="278" spans="1:10" x14ac:dyDescent="0.25">
      <c r="A278" t="s">
        <v>352</v>
      </c>
      <c r="B278" t="s">
        <v>92</v>
      </c>
      <c r="C278" s="4" t="e">
        <f>+#REF!/1000</f>
        <v>#REF!</v>
      </c>
      <c r="D278" s="3" t="e">
        <f>+#REF!/1000</f>
        <v>#REF!</v>
      </c>
      <c r="J278">
        <f t="shared" si="4"/>
        <v>10</v>
      </c>
    </row>
    <row r="279" spans="1:10" x14ac:dyDescent="0.25">
      <c r="A279" t="s">
        <v>353</v>
      </c>
      <c r="B279" t="s">
        <v>94</v>
      </c>
      <c r="C279" s="4" t="e">
        <f>+#REF!/1000</f>
        <v>#REF!</v>
      </c>
      <c r="D279" s="3" t="e">
        <f>+#REF!/1000</f>
        <v>#REF!</v>
      </c>
      <c r="J279">
        <f t="shared" si="4"/>
        <v>10</v>
      </c>
    </row>
    <row r="280" spans="1:10" x14ac:dyDescent="0.25">
      <c r="A280" t="s">
        <v>354</v>
      </c>
      <c r="B280" t="s">
        <v>96</v>
      </c>
      <c r="C280" s="4" t="e">
        <f>+#REF!/1000</f>
        <v>#REF!</v>
      </c>
      <c r="D280" s="3" t="e">
        <f>+#REF!/1000</f>
        <v>#REF!</v>
      </c>
      <c r="J280">
        <f t="shared" si="4"/>
        <v>10</v>
      </c>
    </row>
    <row r="281" spans="1:10" x14ac:dyDescent="0.25">
      <c r="A281" t="s">
        <v>355</v>
      </c>
      <c r="B281" t="s">
        <v>98</v>
      </c>
      <c r="C281" s="4" t="e">
        <f>+#REF!/1000</f>
        <v>#REF!</v>
      </c>
      <c r="D281" s="3" t="e">
        <f>+#REF!/1000</f>
        <v>#REF!</v>
      </c>
      <c r="J281">
        <f t="shared" si="4"/>
        <v>10</v>
      </c>
    </row>
    <row r="282" spans="1:10" x14ac:dyDescent="0.25">
      <c r="A282" t="s">
        <v>356</v>
      </c>
      <c r="B282" t="s">
        <v>100</v>
      </c>
      <c r="C282" s="4" t="e">
        <f>+#REF!/1000</f>
        <v>#REF!</v>
      </c>
      <c r="D282" s="3" t="e">
        <f>+#REF!/1000</f>
        <v>#REF!</v>
      </c>
      <c r="J282">
        <f t="shared" si="4"/>
        <v>10</v>
      </c>
    </row>
    <row r="283" spans="1:10" x14ac:dyDescent="0.25">
      <c r="A283" t="s">
        <v>357</v>
      </c>
      <c r="B283" t="s">
        <v>311</v>
      </c>
      <c r="C283" s="4" t="e">
        <f>+#REF!/1000</f>
        <v>#REF!</v>
      </c>
      <c r="D283" s="3" t="e">
        <f>+#REF!/1000</f>
        <v>#REF!</v>
      </c>
      <c r="J283">
        <f t="shared" si="4"/>
        <v>10</v>
      </c>
    </row>
    <row r="284" spans="1:10" x14ac:dyDescent="0.25">
      <c r="A284" t="s">
        <v>358</v>
      </c>
      <c r="B284" t="s">
        <v>313</v>
      </c>
      <c r="C284" s="4" t="e">
        <f>+#REF!/1000</f>
        <v>#REF!</v>
      </c>
      <c r="D284" s="3" t="e">
        <f>+#REF!/1000</f>
        <v>#REF!</v>
      </c>
      <c r="J284">
        <f t="shared" si="4"/>
        <v>10</v>
      </c>
    </row>
    <row r="285" spans="1:10" x14ac:dyDescent="0.25">
      <c r="A285" t="s">
        <v>359</v>
      </c>
      <c r="B285" t="s">
        <v>315</v>
      </c>
      <c r="C285" s="4" t="e">
        <f>+#REF!/1000</f>
        <v>#REF!</v>
      </c>
      <c r="D285" s="3" t="e">
        <f>+#REF!/1000</f>
        <v>#REF!</v>
      </c>
      <c r="J285">
        <f t="shared" si="4"/>
        <v>10</v>
      </c>
    </row>
    <row r="286" spans="1:10" x14ac:dyDescent="0.25">
      <c r="A286" t="s">
        <v>360</v>
      </c>
      <c r="B286" t="s">
        <v>317</v>
      </c>
      <c r="C286" s="4" t="e">
        <f>+#REF!/1000</f>
        <v>#REF!</v>
      </c>
      <c r="D286" s="3" t="e">
        <f>+#REF!/1000</f>
        <v>#REF!</v>
      </c>
      <c r="J286">
        <f t="shared" si="4"/>
        <v>10</v>
      </c>
    </row>
    <row r="287" spans="1:10" x14ac:dyDescent="0.25">
      <c r="A287" t="s">
        <v>361</v>
      </c>
      <c r="B287" t="s">
        <v>38</v>
      </c>
      <c r="C287" s="4" t="e">
        <f>+#REF!/1000</f>
        <v>#REF!</v>
      </c>
      <c r="D287" s="3" t="e">
        <f>+#REF!/1000</f>
        <v>#REF!</v>
      </c>
      <c r="J287">
        <f t="shared" si="4"/>
        <v>10</v>
      </c>
    </row>
    <row r="288" spans="1:10" x14ac:dyDescent="0.25">
      <c r="A288" t="s">
        <v>362</v>
      </c>
      <c r="B288" t="s">
        <v>40</v>
      </c>
      <c r="C288" s="4" t="e">
        <f>+#REF!/1000</f>
        <v>#REF!</v>
      </c>
      <c r="D288" s="3" t="e">
        <f>+#REF!/1000</f>
        <v>#REF!</v>
      </c>
      <c r="J288">
        <f t="shared" si="4"/>
        <v>10</v>
      </c>
    </row>
    <row r="289" spans="1:10" x14ac:dyDescent="0.25">
      <c r="A289" t="s">
        <v>363</v>
      </c>
      <c r="B289" t="s">
        <v>364</v>
      </c>
      <c r="C289" s="4" t="e">
        <f>+#REF!/1000</f>
        <v>#REF!</v>
      </c>
      <c r="D289" s="3" t="e">
        <f>+#REF!/1000</f>
        <v>#REF!</v>
      </c>
      <c r="E289" t="s">
        <v>3</v>
      </c>
      <c r="F289" t="s">
        <v>3009</v>
      </c>
      <c r="G289" s="2" t="s">
        <v>3008</v>
      </c>
      <c r="H289" t="s">
        <v>2997</v>
      </c>
      <c r="I289" s="1" t="s">
        <v>2998</v>
      </c>
      <c r="J289">
        <f t="shared" si="4"/>
        <v>4</v>
      </c>
    </row>
    <row r="290" spans="1:10" x14ac:dyDescent="0.25">
      <c r="A290" t="s">
        <v>365</v>
      </c>
      <c r="B290" t="s">
        <v>364</v>
      </c>
      <c r="C290" s="4" t="e">
        <f>+#REF!/1000</f>
        <v>#REF!</v>
      </c>
      <c r="D290" s="3" t="e">
        <f>+#REF!/1000</f>
        <v>#REF!</v>
      </c>
      <c r="J290">
        <f t="shared" si="4"/>
        <v>6</v>
      </c>
    </row>
    <row r="291" spans="1:10" x14ac:dyDescent="0.25">
      <c r="A291" t="s">
        <v>366</v>
      </c>
      <c r="B291" t="s">
        <v>297</v>
      </c>
      <c r="C291" s="4" t="e">
        <f>+#REF!/1000</f>
        <v>#REF!</v>
      </c>
      <c r="D291" s="3" t="e">
        <f>+#REF!/1000</f>
        <v>#REF!</v>
      </c>
      <c r="J291">
        <f t="shared" si="4"/>
        <v>10</v>
      </c>
    </row>
    <row r="292" spans="1:10" x14ac:dyDescent="0.25">
      <c r="A292" t="s">
        <v>367</v>
      </c>
      <c r="B292" t="s">
        <v>299</v>
      </c>
      <c r="C292" s="4" t="e">
        <f>+#REF!/1000</f>
        <v>#REF!</v>
      </c>
      <c r="D292" s="3" t="e">
        <f>+#REF!/1000</f>
        <v>#REF!</v>
      </c>
      <c r="J292">
        <f t="shared" si="4"/>
        <v>10</v>
      </c>
    </row>
    <row r="293" spans="1:10" x14ac:dyDescent="0.25">
      <c r="A293" t="s">
        <v>368</v>
      </c>
      <c r="B293" t="s">
        <v>301</v>
      </c>
      <c r="C293" s="4" t="e">
        <f>+#REF!/1000</f>
        <v>#REF!</v>
      </c>
      <c r="D293" s="3" t="e">
        <f>+#REF!/1000</f>
        <v>#REF!</v>
      </c>
      <c r="J293">
        <f t="shared" si="4"/>
        <v>10</v>
      </c>
    </row>
    <row r="294" spans="1:10" x14ac:dyDescent="0.25">
      <c r="A294" t="s">
        <v>369</v>
      </c>
      <c r="B294" t="s">
        <v>303</v>
      </c>
      <c r="C294" s="4" t="e">
        <f>+#REF!/1000</f>
        <v>#REF!</v>
      </c>
      <c r="D294" s="3" t="e">
        <f>+#REF!/1000</f>
        <v>#REF!</v>
      </c>
      <c r="J294">
        <f t="shared" si="4"/>
        <v>10</v>
      </c>
    </row>
    <row r="295" spans="1:10" x14ac:dyDescent="0.25">
      <c r="A295" t="s">
        <v>370</v>
      </c>
      <c r="B295" t="s">
        <v>90</v>
      </c>
      <c r="C295" s="4" t="e">
        <f>+#REF!/1000</f>
        <v>#REF!</v>
      </c>
      <c r="D295" s="3" t="e">
        <f>+#REF!/1000</f>
        <v>#REF!</v>
      </c>
      <c r="J295">
        <f t="shared" si="4"/>
        <v>10</v>
      </c>
    </row>
    <row r="296" spans="1:10" x14ac:dyDescent="0.25">
      <c r="A296" t="s">
        <v>371</v>
      </c>
      <c r="B296" t="s">
        <v>92</v>
      </c>
      <c r="C296" s="4" t="e">
        <f>+#REF!/1000</f>
        <v>#REF!</v>
      </c>
      <c r="D296" s="3" t="e">
        <f>+#REF!/1000</f>
        <v>#REF!</v>
      </c>
      <c r="J296">
        <f t="shared" si="4"/>
        <v>10</v>
      </c>
    </row>
    <row r="297" spans="1:10" x14ac:dyDescent="0.25">
      <c r="A297" t="s">
        <v>372</v>
      </c>
      <c r="B297" t="s">
        <v>94</v>
      </c>
      <c r="C297" s="4" t="e">
        <f>+#REF!/1000</f>
        <v>#REF!</v>
      </c>
      <c r="D297" s="3" t="e">
        <f>+#REF!/1000</f>
        <v>#REF!</v>
      </c>
      <c r="J297">
        <f t="shared" si="4"/>
        <v>10</v>
      </c>
    </row>
    <row r="298" spans="1:10" x14ac:dyDescent="0.25">
      <c r="A298" t="s">
        <v>373</v>
      </c>
      <c r="B298" t="s">
        <v>96</v>
      </c>
      <c r="C298" s="4" t="e">
        <f>+#REF!/1000</f>
        <v>#REF!</v>
      </c>
      <c r="D298" s="3" t="e">
        <f>+#REF!/1000</f>
        <v>#REF!</v>
      </c>
      <c r="J298">
        <f t="shared" si="4"/>
        <v>10</v>
      </c>
    </row>
    <row r="299" spans="1:10" x14ac:dyDescent="0.25">
      <c r="A299" t="s">
        <v>374</v>
      </c>
      <c r="B299" t="s">
        <v>98</v>
      </c>
      <c r="C299" s="4" t="e">
        <f>+#REF!/1000</f>
        <v>#REF!</v>
      </c>
      <c r="D299" s="3" t="e">
        <f>+#REF!/1000</f>
        <v>#REF!</v>
      </c>
      <c r="J299">
        <f t="shared" si="4"/>
        <v>10</v>
      </c>
    </row>
    <row r="300" spans="1:10" x14ac:dyDescent="0.25">
      <c r="A300" t="s">
        <v>375</v>
      </c>
      <c r="B300" t="s">
        <v>100</v>
      </c>
      <c r="C300" s="4" t="e">
        <f>+#REF!/1000</f>
        <v>#REF!</v>
      </c>
      <c r="D300" s="3" t="e">
        <f>+#REF!/1000</f>
        <v>#REF!</v>
      </c>
      <c r="J300">
        <f t="shared" si="4"/>
        <v>10</v>
      </c>
    </row>
    <row r="301" spans="1:10" x14ac:dyDescent="0.25">
      <c r="A301" t="s">
        <v>376</v>
      </c>
      <c r="B301" t="s">
        <v>311</v>
      </c>
      <c r="C301" s="4" t="e">
        <f>+#REF!/1000</f>
        <v>#REF!</v>
      </c>
      <c r="D301" s="3" t="e">
        <f>+#REF!/1000</f>
        <v>#REF!</v>
      </c>
      <c r="J301">
        <f t="shared" si="4"/>
        <v>10</v>
      </c>
    </row>
    <row r="302" spans="1:10" x14ac:dyDescent="0.25">
      <c r="A302" t="s">
        <v>377</v>
      </c>
      <c r="B302" t="s">
        <v>313</v>
      </c>
      <c r="C302" s="4" t="e">
        <f>+#REF!/1000</f>
        <v>#REF!</v>
      </c>
      <c r="D302" s="3" t="e">
        <f>+#REF!/1000</f>
        <v>#REF!</v>
      </c>
      <c r="J302">
        <f t="shared" si="4"/>
        <v>10</v>
      </c>
    </row>
    <row r="303" spans="1:10" x14ac:dyDescent="0.25">
      <c r="A303" t="s">
        <v>378</v>
      </c>
      <c r="B303" t="s">
        <v>315</v>
      </c>
      <c r="C303" s="4" t="e">
        <f>+#REF!/1000</f>
        <v>#REF!</v>
      </c>
      <c r="D303" s="3" t="e">
        <f>+#REF!/1000</f>
        <v>#REF!</v>
      </c>
      <c r="J303">
        <f t="shared" si="4"/>
        <v>10</v>
      </c>
    </row>
    <row r="304" spans="1:10" x14ac:dyDescent="0.25">
      <c r="A304" t="s">
        <v>379</v>
      </c>
      <c r="B304" t="s">
        <v>317</v>
      </c>
      <c r="C304" s="4" t="e">
        <f>+#REF!/1000</f>
        <v>#REF!</v>
      </c>
      <c r="D304" s="3" t="e">
        <f>+#REF!/1000</f>
        <v>#REF!</v>
      </c>
      <c r="J304">
        <f t="shared" si="4"/>
        <v>10</v>
      </c>
    </row>
    <row r="305" spans="1:10" x14ac:dyDescent="0.25">
      <c r="A305" t="s">
        <v>380</v>
      </c>
      <c r="B305" t="s">
        <v>38</v>
      </c>
      <c r="C305" s="4" t="e">
        <f>+#REF!/1000</f>
        <v>#REF!</v>
      </c>
      <c r="D305" s="3" t="e">
        <f>+#REF!/1000</f>
        <v>#REF!</v>
      </c>
      <c r="J305">
        <f t="shared" si="4"/>
        <v>10</v>
      </c>
    </row>
    <row r="306" spans="1:10" x14ac:dyDescent="0.25">
      <c r="A306" t="s">
        <v>381</v>
      </c>
      <c r="B306" t="s">
        <v>40</v>
      </c>
      <c r="C306" s="4" t="e">
        <f>+#REF!/1000</f>
        <v>#REF!</v>
      </c>
      <c r="D306" s="3" t="e">
        <f>+#REF!/1000</f>
        <v>#REF!</v>
      </c>
      <c r="J306">
        <f t="shared" si="4"/>
        <v>10</v>
      </c>
    </row>
    <row r="307" spans="1:10" x14ac:dyDescent="0.25">
      <c r="A307" t="s">
        <v>382</v>
      </c>
      <c r="B307" t="s">
        <v>383</v>
      </c>
      <c r="C307" s="4" t="e">
        <f>+#REF!/1000</f>
        <v>#REF!</v>
      </c>
      <c r="D307" s="3" t="e">
        <f>+#REF!/1000</f>
        <v>#REF!</v>
      </c>
      <c r="E307" t="s">
        <v>3</v>
      </c>
      <c r="F307" t="s">
        <v>3009</v>
      </c>
      <c r="G307" s="2" t="s">
        <v>3008</v>
      </c>
      <c r="H307" t="s">
        <v>2997</v>
      </c>
      <c r="I307" s="1" t="s">
        <v>2998</v>
      </c>
      <c r="J307">
        <f t="shared" si="4"/>
        <v>4</v>
      </c>
    </row>
    <row r="308" spans="1:10" x14ac:dyDescent="0.25">
      <c r="A308" t="s">
        <v>384</v>
      </c>
      <c r="B308" t="s">
        <v>293</v>
      </c>
      <c r="C308" s="4" t="e">
        <f>+#REF!/1000</f>
        <v>#REF!</v>
      </c>
      <c r="D308" s="3" t="e">
        <f>+#REF!/1000</f>
        <v>#REF!</v>
      </c>
      <c r="J308">
        <f t="shared" si="4"/>
        <v>6</v>
      </c>
    </row>
    <row r="309" spans="1:10" x14ac:dyDescent="0.25">
      <c r="A309" t="s">
        <v>385</v>
      </c>
      <c r="B309" t="s">
        <v>297</v>
      </c>
      <c r="C309" s="4" t="e">
        <f>+#REF!/1000</f>
        <v>#REF!</v>
      </c>
      <c r="D309" s="3" t="e">
        <f>+#REF!/1000</f>
        <v>#REF!</v>
      </c>
      <c r="J309">
        <f t="shared" si="4"/>
        <v>10</v>
      </c>
    </row>
    <row r="310" spans="1:10" x14ac:dyDescent="0.25">
      <c r="A310" t="s">
        <v>386</v>
      </c>
      <c r="B310" t="s">
        <v>299</v>
      </c>
      <c r="C310" s="4" t="e">
        <f>+#REF!/1000</f>
        <v>#REF!</v>
      </c>
      <c r="D310" s="3" t="e">
        <f>+#REF!/1000</f>
        <v>#REF!</v>
      </c>
      <c r="J310">
        <f t="shared" si="4"/>
        <v>10</v>
      </c>
    </row>
    <row r="311" spans="1:10" x14ac:dyDescent="0.25">
      <c r="A311" t="s">
        <v>387</v>
      </c>
      <c r="B311" t="s">
        <v>301</v>
      </c>
      <c r="C311" s="4" t="e">
        <f>+#REF!/1000</f>
        <v>#REF!</v>
      </c>
      <c r="D311" s="3" t="e">
        <f>+#REF!/1000</f>
        <v>#REF!</v>
      </c>
      <c r="J311">
        <f t="shared" si="4"/>
        <v>10</v>
      </c>
    </row>
    <row r="312" spans="1:10" x14ac:dyDescent="0.25">
      <c r="A312" t="s">
        <v>388</v>
      </c>
      <c r="B312" t="s">
        <v>303</v>
      </c>
      <c r="C312" s="4" t="e">
        <f>+#REF!/1000</f>
        <v>#REF!</v>
      </c>
      <c r="D312" s="3" t="e">
        <f>+#REF!/1000</f>
        <v>#REF!</v>
      </c>
      <c r="J312">
        <f t="shared" si="4"/>
        <v>10</v>
      </c>
    </row>
    <row r="313" spans="1:10" x14ac:dyDescent="0.25">
      <c r="A313" t="s">
        <v>389</v>
      </c>
      <c r="B313" t="s">
        <v>90</v>
      </c>
      <c r="C313" s="4" t="e">
        <f>+#REF!/1000</f>
        <v>#REF!</v>
      </c>
      <c r="D313" s="3" t="e">
        <f>+#REF!/1000</f>
        <v>#REF!</v>
      </c>
      <c r="J313">
        <f t="shared" si="4"/>
        <v>10</v>
      </c>
    </row>
    <row r="314" spans="1:10" x14ac:dyDescent="0.25">
      <c r="A314" t="s">
        <v>390</v>
      </c>
      <c r="B314" t="s">
        <v>92</v>
      </c>
      <c r="C314" s="4" t="e">
        <f>+#REF!/1000</f>
        <v>#REF!</v>
      </c>
      <c r="D314" s="3" t="e">
        <f>+#REF!/1000</f>
        <v>#REF!</v>
      </c>
      <c r="J314">
        <f t="shared" si="4"/>
        <v>10</v>
      </c>
    </row>
    <row r="315" spans="1:10" x14ac:dyDescent="0.25">
      <c r="A315" t="s">
        <v>391</v>
      </c>
      <c r="B315" t="s">
        <v>94</v>
      </c>
      <c r="C315" s="4" t="e">
        <f>+#REF!/1000</f>
        <v>#REF!</v>
      </c>
      <c r="D315" s="3" t="e">
        <f>+#REF!/1000</f>
        <v>#REF!</v>
      </c>
      <c r="J315">
        <f t="shared" si="4"/>
        <v>10</v>
      </c>
    </row>
    <row r="316" spans="1:10" x14ac:dyDescent="0.25">
      <c r="A316" t="s">
        <v>392</v>
      </c>
      <c r="B316" t="s">
        <v>96</v>
      </c>
      <c r="C316" s="4" t="e">
        <f>+#REF!/1000</f>
        <v>#REF!</v>
      </c>
      <c r="D316" s="3" t="e">
        <f>+#REF!/1000</f>
        <v>#REF!</v>
      </c>
      <c r="J316">
        <f t="shared" si="4"/>
        <v>10</v>
      </c>
    </row>
    <row r="317" spans="1:10" x14ac:dyDescent="0.25">
      <c r="A317" t="s">
        <v>393</v>
      </c>
      <c r="B317" t="s">
        <v>98</v>
      </c>
      <c r="C317" s="4" t="e">
        <f>+#REF!/1000</f>
        <v>#REF!</v>
      </c>
      <c r="D317" s="3" t="e">
        <f>+#REF!/1000</f>
        <v>#REF!</v>
      </c>
      <c r="J317">
        <f t="shared" si="4"/>
        <v>10</v>
      </c>
    </row>
    <row r="318" spans="1:10" x14ac:dyDescent="0.25">
      <c r="A318" t="s">
        <v>394</v>
      </c>
      <c r="B318" t="s">
        <v>100</v>
      </c>
      <c r="C318" s="4" t="e">
        <f>+#REF!/1000</f>
        <v>#REF!</v>
      </c>
      <c r="D318" s="3" t="e">
        <f>+#REF!/1000</f>
        <v>#REF!</v>
      </c>
      <c r="J318">
        <f t="shared" si="4"/>
        <v>10</v>
      </c>
    </row>
    <row r="319" spans="1:10" x14ac:dyDescent="0.25">
      <c r="A319" t="s">
        <v>395</v>
      </c>
      <c r="B319" t="s">
        <v>311</v>
      </c>
      <c r="C319" s="4" t="e">
        <f>+#REF!/1000</f>
        <v>#REF!</v>
      </c>
      <c r="D319" s="3" t="e">
        <f>+#REF!/1000</f>
        <v>#REF!</v>
      </c>
      <c r="J319">
        <f t="shared" si="4"/>
        <v>10</v>
      </c>
    </row>
    <row r="320" spans="1:10" x14ac:dyDescent="0.25">
      <c r="A320" t="s">
        <v>396</v>
      </c>
      <c r="B320" t="s">
        <v>313</v>
      </c>
      <c r="C320" s="4" t="e">
        <f>+#REF!/1000</f>
        <v>#REF!</v>
      </c>
      <c r="D320" s="3" t="e">
        <f>+#REF!/1000</f>
        <v>#REF!</v>
      </c>
      <c r="J320">
        <f t="shared" si="4"/>
        <v>10</v>
      </c>
    </row>
    <row r="321" spans="1:10" x14ac:dyDescent="0.25">
      <c r="A321" t="s">
        <v>397</v>
      </c>
      <c r="B321" t="s">
        <v>315</v>
      </c>
      <c r="C321" s="4" t="e">
        <f>+#REF!/1000</f>
        <v>#REF!</v>
      </c>
      <c r="D321" s="3" t="e">
        <f>+#REF!/1000</f>
        <v>#REF!</v>
      </c>
      <c r="J321">
        <f t="shared" si="4"/>
        <v>10</v>
      </c>
    </row>
    <row r="322" spans="1:10" x14ac:dyDescent="0.25">
      <c r="A322" t="s">
        <v>398</v>
      </c>
      <c r="B322" t="s">
        <v>317</v>
      </c>
      <c r="C322" s="4" t="e">
        <f>+#REF!/1000</f>
        <v>#REF!</v>
      </c>
      <c r="D322" s="3" t="e">
        <f>+#REF!/1000</f>
        <v>#REF!</v>
      </c>
      <c r="J322">
        <f t="shared" si="4"/>
        <v>10</v>
      </c>
    </row>
    <row r="323" spans="1:10" x14ac:dyDescent="0.25">
      <c r="A323" t="s">
        <v>399</v>
      </c>
      <c r="B323" t="s">
        <v>38</v>
      </c>
      <c r="C323" s="4" t="e">
        <f>+#REF!/1000</f>
        <v>#REF!</v>
      </c>
      <c r="D323" s="3" t="e">
        <f>+#REF!/1000</f>
        <v>#REF!</v>
      </c>
      <c r="J323">
        <f t="shared" ref="J323:J386" si="5">+LEN(A323)</f>
        <v>10</v>
      </c>
    </row>
    <row r="324" spans="1:10" x14ac:dyDescent="0.25">
      <c r="A324" t="s">
        <v>400</v>
      </c>
      <c r="B324" t="s">
        <v>40</v>
      </c>
      <c r="C324" s="4" t="e">
        <f>+#REF!/1000</f>
        <v>#REF!</v>
      </c>
      <c r="D324" s="3" t="e">
        <f>+#REF!/1000</f>
        <v>#REF!</v>
      </c>
      <c r="J324">
        <f t="shared" si="5"/>
        <v>10</v>
      </c>
    </row>
    <row r="325" spans="1:10" x14ac:dyDescent="0.25">
      <c r="A325" t="s">
        <v>401</v>
      </c>
      <c r="B325" t="s">
        <v>345</v>
      </c>
      <c r="C325" s="4" t="e">
        <f>+#REF!/1000</f>
        <v>#REF!</v>
      </c>
      <c r="D325" s="3" t="e">
        <f>+#REF!/1000</f>
        <v>#REF!</v>
      </c>
      <c r="J325">
        <f t="shared" si="5"/>
        <v>6</v>
      </c>
    </row>
    <row r="326" spans="1:10" x14ac:dyDescent="0.25">
      <c r="A326" t="s">
        <v>402</v>
      </c>
      <c r="B326" t="s">
        <v>297</v>
      </c>
      <c r="C326" s="4" t="e">
        <f>+#REF!/1000</f>
        <v>#REF!</v>
      </c>
      <c r="D326" s="3" t="e">
        <f>+#REF!/1000</f>
        <v>#REF!</v>
      </c>
      <c r="J326">
        <f t="shared" si="5"/>
        <v>10</v>
      </c>
    </row>
    <row r="327" spans="1:10" x14ac:dyDescent="0.25">
      <c r="A327" t="s">
        <v>403</v>
      </c>
      <c r="B327" t="s">
        <v>299</v>
      </c>
      <c r="C327" s="4" t="e">
        <f>+#REF!/1000</f>
        <v>#REF!</v>
      </c>
      <c r="D327" s="3" t="e">
        <f>+#REF!/1000</f>
        <v>#REF!</v>
      </c>
      <c r="J327">
        <f t="shared" si="5"/>
        <v>10</v>
      </c>
    </row>
    <row r="328" spans="1:10" x14ac:dyDescent="0.25">
      <c r="A328" t="s">
        <v>404</v>
      </c>
      <c r="B328" t="s">
        <v>301</v>
      </c>
      <c r="C328" s="4" t="e">
        <f>+#REF!/1000</f>
        <v>#REF!</v>
      </c>
      <c r="D328" s="3" t="e">
        <f>+#REF!/1000</f>
        <v>#REF!</v>
      </c>
      <c r="J328">
        <f t="shared" si="5"/>
        <v>10</v>
      </c>
    </row>
    <row r="329" spans="1:10" x14ac:dyDescent="0.25">
      <c r="A329" t="s">
        <v>405</v>
      </c>
      <c r="B329" t="s">
        <v>303</v>
      </c>
      <c r="C329" s="4" t="e">
        <f>+#REF!/1000</f>
        <v>#REF!</v>
      </c>
      <c r="D329" s="3" t="e">
        <f>+#REF!/1000</f>
        <v>#REF!</v>
      </c>
      <c r="J329">
        <f t="shared" si="5"/>
        <v>10</v>
      </c>
    </row>
    <row r="330" spans="1:10" x14ac:dyDescent="0.25">
      <c r="A330" t="s">
        <v>406</v>
      </c>
      <c r="B330" t="s">
        <v>90</v>
      </c>
      <c r="C330" s="4" t="e">
        <f>+#REF!/1000</f>
        <v>#REF!</v>
      </c>
      <c r="D330" s="3" t="e">
        <f>+#REF!/1000</f>
        <v>#REF!</v>
      </c>
      <c r="J330">
        <f t="shared" si="5"/>
        <v>10</v>
      </c>
    </row>
    <row r="331" spans="1:10" x14ac:dyDescent="0.25">
      <c r="A331" t="s">
        <v>407</v>
      </c>
      <c r="B331" t="s">
        <v>92</v>
      </c>
      <c r="C331" s="4" t="e">
        <f>+#REF!/1000</f>
        <v>#REF!</v>
      </c>
      <c r="D331" s="3" t="e">
        <f>+#REF!/1000</f>
        <v>#REF!</v>
      </c>
      <c r="J331">
        <f t="shared" si="5"/>
        <v>10</v>
      </c>
    </row>
    <row r="332" spans="1:10" x14ac:dyDescent="0.25">
      <c r="A332" t="s">
        <v>408</v>
      </c>
      <c r="B332" t="s">
        <v>94</v>
      </c>
      <c r="C332" s="4" t="e">
        <f>+#REF!/1000</f>
        <v>#REF!</v>
      </c>
      <c r="D332" s="3" t="e">
        <f>+#REF!/1000</f>
        <v>#REF!</v>
      </c>
      <c r="J332">
        <f t="shared" si="5"/>
        <v>10</v>
      </c>
    </row>
    <row r="333" spans="1:10" x14ac:dyDescent="0.25">
      <c r="A333" t="s">
        <v>409</v>
      </c>
      <c r="B333" t="s">
        <v>96</v>
      </c>
      <c r="C333" s="4" t="e">
        <f>+#REF!/1000</f>
        <v>#REF!</v>
      </c>
      <c r="D333" s="3" t="e">
        <f>+#REF!/1000</f>
        <v>#REF!</v>
      </c>
      <c r="J333">
        <f t="shared" si="5"/>
        <v>10</v>
      </c>
    </row>
    <row r="334" spans="1:10" x14ac:dyDescent="0.25">
      <c r="A334" t="s">
        <v>410</v>
      </c>
      <c r="B334" t="s">
        <v>98</v>
      </c>
      <c r="C334" s="4" t="e">
        <f>+#REF!/1000</f>
        <v>#REF!</v>
      </c>
      <c r="D334" s="3" t="e">
        <f>+#REF!/1000</f>
        <v>#REF!</v>
      </c>
      <c r="J334">
        <f t="shared" si="5"/>
        <v>10</v>
      </c>
    </row>
    <row r="335" spans="1:10" x14ac:dyDescent="0.25">
      <c r="A335" t="s">
        <v>411</v>
      </c>
      <c r="B335" t="s">
        <v>100</v>
      </c>
      <c r="C335" s="4" t="e">
        <f>+#REF!/1000</f>
        <v>#REF!</v>
      </c>
      <c r="D335" s="3" t="e">
        <f>+#REF!/1000</f>
        <v>#REF!</v>
      </c>
      <c r="J335">
        <f t="shared" si="5"/>
        <v>10</v>
      </c>
    </row>
    <row r="336" spans="1:10" x14ac:dyDescent="0.25">
      <c r="A336" t="s">
        <v>412</v>
      </c>
      <c r="B336" t="s">
        <v>311</v>
      </c>
      <c r="C336" s="4" t="e">
        <f>+#REF!/1000</f>
        <v>#REF!</v>
      </c>
      <c r="D336" s="3" t="e">
        <f>+#REF!/1000</f>
        <v>#REF!</v>
      </c>
      <c r="J336">
        <f t="shared" si="5"/>
        <v>10</v>
      </c>
    </row>
    <row r="337" spans="1:10" x14ac:dyDescent="0.25">
      <c r="A337" t="s">
        <v>413</v>
      </c>
      <c r="B337" t="s">
        <v>313</v>
      </c>
      <c r="C337" s="4" t="e">
        <f>+#REF!/1000</f>
        <v>#REF!</v>
      </c>
      <c r="D337" s="3" t="e">
        <f>+#REF!/1000</f>
        <v>#REF!</v>
      </c>
      <c r="J337">
        <f t="shared" si="5"/>
        <v>10</v>
      </c>
    </row>
    <row r="338" spans="1:10" x14ac:dyDescent="0.25">
      <c r="A338" t="s">
        <v>414</v>
      </c>
      <c r="B338" t="s">
        <v>315</v>
      </c>
      <c r="C338" s="4" t="e">
        <f>+#REF!/1000</f>
        <v>#REF!</v>
      </c>
      <c r="D338" s="3" t="e">
        <f>+#REF!/1000</f>
        <v>#REF!</v>
      </c>
      <c r="J338">
        <f t="shared" si="5"/>
        <v>10</v>
      </c>
    </row>
    <row r="339" spans="1:10" x14ac:dyDescent="0.25">
      <c r="A339" t="s">
        <v>415</v>
      </c>
      <c r="B339" t="s">
        <v>317</v>
      </c>
      <c r="C339" s="4" t="e">
        <f>+#REF!/1000</f>
        <v>#REF!</v>
      </c>
      <c r="D339" s="3" t="e">
        <f>+#REF!/1000</f>
        <v>#REF!</v>
      </c>
      <c r="J339">
        <f t="shared" si="5"/>
        <v>10</v>
      </c>
    </row>
    <row r="340" spans="1:10" x14ac:dyDescent="0.25">
      <c r="A340" t="s">
        <v>416</v>
      </c>
      <c r="B340" t="s">
        <v>38</v>
      </c>
      <c r="C340" s="4" t="e">
        <f>+#REF!/1000</f>
        <v>#REF!</v>
      </c>
      <c r="D340" s="3" t="e">
        <f>+#REF!/1000</f>
        <v>#REF!</v>
      </c>
      <c r="J340">
        <f t="shared" si="5"/>
        <v>10</v>
      </c>
    </row>
    <row r="341" spans="1:10" x14ac:dyDescent="0.25">
      <c r="A341" t="s">
        <v>417</v>
      </c>
      <c r="B341" t="s">
        <v>40</v>
      </c>
      <c r="C341" s="4" t="e">
        <f>+#REF!/1000</f>
        <v>#REF!</v>
      </c>
      <c r="D341" s="3" t="e">
        <f>+#REF!/1000</f>
        <v>#REF!</v>
      </c>
      <c r="J341">
        <f t="shared" si="5"/>
        <v>10</v>
      </c>
    </row>
    <row r="342" spans="1:10" x14ac:dyDescent="0.25">
      <c r="A342" t="s">
        <v>418</v>
      </c>
      <c r="B342" t="s">
        <v>364</v>
      </c>
      <c r="C342" s="4" t="e">
        <f>+#REF!/1000</f>
        <v>#REF!</v>
      </c>
      <c r="D342" s="3" t="e">
        <f>+#REF!/1000</f>
        <v>#REF!</v>
      </c>
      <c r="J342">
        <f t="shared" si="5"/>
        <v>6</v>
      </c>
    </row>
    <row r="343" spans="1:10" x14ac:dyDescent="0.25">
      <c r="A343" t="s">
        <v>419</v>
      </c>
      <c r="B343" t="s">
        <v>297</v>
      </c>
      <c r="C343" s="4" t="e">
        <f>+#REF!/1000</f>
        <v>#REF!</v>
      </c>
      <c r="D343" s="3" t="e">
        <f>+#REF!/1000</f>
        <v>#REF!</v>
      </c>
      <c r="J343">
        <f t="shared" si="5"/>
        <v>10</v>
      </c>
    </row>
    <row r="344" spans="1:10" x14ac:dyDescent="0.25">
      <c r="A344" t="s">
        <v>420</v>
      </c>
      <c r="B344" t="s">
        <v>299</v>
      </c>
      <c r="C344" s="4" t="e">
        <f>+#REF!/1000</f>
        <v>#REF!</v>
      </c>
      <c r="D344" s="3" t="e">
        <f>+#REF!/1000</f>
        <v>#REF!</v>
      </c>
      <c r="J344">
        <f t="shared" si="5"/>
        <v>10</v>
      </c>
    </row>
    <row r="345" spans="1:10" x14ac:dyDescent="0.25">
      <c r="A345" t="s">
        <v>421</v>
      </c>
      <c r="B345" t="s">
        <v>301</v>
      </c>
      <c r="C345" s="4" t="e">
        <f>+#REF!/1000</f>
        <v>#REF!</v>
      </c>
      <c r="D345" s="3" t="e">
        <f>+#REF!/1000</f>
        <v>#REF!</v>
      </c>
      <c r="J345">
        <f t="shared" si="5"/>
        <v>10</v>
      </c>
    </row>
    <row r="346" spans="1:10" x14ac:dyDescent="0.25">
      <c r="A346" t="s">
        <v>422</v>
      </c>
      <c r="B346" t="s">
        <v>303</v>
      </c>
      <c r="C346" s="4" t="e">
        <f>+#REF!/1000</f>
        <v>#REF!</v>
      </c>
      <c r="D346" s="3" t="e">
        <f>+#REF!/1000</f>
        <v>#REF!</v>
      </c>
      <c r="J346">
        <f t="shared" si="5"/>
        <v>10</v>
      </c>
    </row>
    <row r="347" spans="1:10" x14ac:dyDescent="0.25">
      <c r="A347" t="s">
        <v>423</v>
      </c>
      <c r="B347" t="s">
        <v>90</v>
      </c>
      <c r="C347" s="4" t="e">
        <f>+#REF!/1000</f>
        <v>#REF!</v>
      </c>
      <c r="D347" s="3" t="e">
        <f>+#REF!/1000</f>
        <v>#REF!</v>
      </c>
      <c r="J347">
        <f t="shared" si="5"/>
        <v>10</v>
      </c>
    </row>
    <row r="348" spans="1:10" x14ac:dyDescent="0.25">
      <c r="A348" t="s">
        <v>424</v>
      </c>
      <c r="B348" t="s">
        <v>92</v>
      </c>
      <c r="C348" s="4" t="e">
        <f>+#REF!/1000</f>
        <v>#REF!</v>
      </c>
      <c r="D348" s="3" t="e">
        <f>+#REF!/1000</f>
        <v>#REF!</v>
      </c>
      <c r="J348">
        <f t="shared" si="5"/>
        <v>10</v>
      </c>
    </row>
    <row r="349" spans="1:10" x14ac:dyDescent="0.25">
      <c r="A349" t="s">
        <v>425</v>
      </c>
      <c r="B349" t="s">
        <v>94</v>
      </c>
      <c r="C349" s="4" t="e">
        <f>+#REF!/1000</f>
        <v>#REF!</v>
      </c>
      <c r="D349" s="3" t="e">
        <f>+#REF!/1000</f>
        <v>#REF!</v>
      </c>
      <c r="J349">
        <f t="shared" si="5"/>
        <v>10</v>
      </c>
    </row>
    <row r="350" spans="1:10" x14ac:dyDescent="0.25">
      <c r="A350" t="s">
        <v>426</v>
      </c>
      <c r="B350" t="s">
        <v>96</v>
      </c>
      <c r="C350" s="4" t="e">
        <f>+#REF!/1000</f>
        <v>#REF!</v>
      </c>
      <c r="D350" s="3" t="e">
        <f>+#REF!/1000</f>
        <v>#REF!</v>
      </c>
      <c r="J350">
        <f t="shared" si="5"/>
        <v>10</v>
      </c>
    </row>
    <row r="351" spans="1:10" x14ac:dyDescent="0.25">
      <c r="A351" t="s">
        <v>427</v>
      </c>
      <c r="B351" t="s">
        <v>98</v>
      </c>
      <c r="C351" s="4" t="e">
        <f>+#REF!/1000</f>
        <v>#REF!</v>
      </c>
      <c r="D351" s="3" t="e">
        <f>+#REF!/1000</f>
        <v>#REF!</v>
      </c>
      <c r="J351">
        <f t="shared" si="5"/>
        <v>10</v>
      </c>
    </row>
    <row r="352" spans="1:10" x14ac:dyDescent="0.25">
      <c r="A352" t="s">
        <v>428</v>
      </c>
      <c r="B352" t="s">
        <v>100</v>
      </c>
      <c r="C352" s="4" t="e">
        <f>+#REF!/1000</f>
        <v>#REF!</v>
      </c>
      <c r="D352" s="3" t="e">
        <f>+#REF!/1000</f>
        <v>#REF!</v>
      </c>
      <c r="J352">
        <f t="shared" si="5"/>
        <v>10</v>
      </c>
    </row>
    <row r="353" spans="1:11" x14ac:dyDescent="0.25">
      <c r="A353" t="s">
        <v>429</v>
      </c>
      <c r="B353" t="s">
        <v>311</v>
      </c>
      <c r="C353" s="4" t="e">
        <f>+#REF!/1000</f>
        <v>#REF!</v>
      </c>
      <c r="D353" s="3" t="e">
        <f>+#REF!/1000</f>
        <v>#REF!</v>
      </c>
      <c r="J353">
        <f t="shared" si="5"/>
        <v>10</v>
      </c>
    </row>
    <row r="354" spans="1:11" x14ac:dyDescent="0.25">
      <c r="A354" t="s">
        <v>430</v>
      </c>
      <c r="B354" t="s">
        <v>313</v>
      </c>
      <c r="C354" s="4" t="e">
        <f>+#REF!/1000</f>
        <v>#REF!</v>
      </c>
      <c r="D354" s="3" t="e">
        <f>+#REF!/1000</f>
        <v>#REF!</v>
      </c>
      <c r="J354">
        <f t="shared" si="5"/>
        <v>10</v>
      </c>
    </row>
    <row r="355" spans="1:11" x14ac:dyDescent="0.25">
      <c r="A355" t="s">
        <v>431</v>
      </c>
      <c r="B355" t="s">
        <v>315</v>
      </c>
      <c r="C355" s="4" t="e">
        <f>+#REF!/1000</f>
        <v>#REF!</v>
      </c>
      <c r="D355" s="3" t="e">
        <f>+#REF!/1000</f>
        <v>#REF!</v>
      </c>
      <c r="J355">
        <f t="shared" si="5"/>
        <v>10</v>
      </c>
    </row>
    <row r="356" spans="1:11" x14ac:dyDescent="0.25">
      <c r="A356" t="s">
        <v>432</v>
      </c>
      <c r="B356" t="s">
        <v>317</v>
      </c>
      <c r="C356" s="4" t="e">
        <f>+#REF!/1000</f>
        <v>#REF!</v>
      </c>
      <c r="D356" s="3" t="e">
        <f>+#REF!/1000</f>
        <v>#REF!</v>
      </c>
      <c r="J356">
        <f t="shared" si="5"/>
        <v>10</v>
      </c>
    </row>
    <row r="357" spans="1:11" x14ac:dyDescent="0.25">
      <c r="A357" t="s">
        <v>433</v>
      </c>
      <c r="B357" t="s">
        <v>38</v>
      </c>
      <c r="C357" s="4" t="e">
        <f>+#REF!/1000</f>
        <v>#REF!</v>
      </c>
      <c r="D357" s="3" t="e">
        <f>+#REF!/1000</f>
        <v>#REF!</v>
      </c>
      <c r="J357">
        <f t="shared" si="5"/>
        <v>10</v>
      </c>
    </row>
    <row r="358" spans="1:11" x14ac:dyDescent="0.25">
      <c r="A358" t="s">
        <v>434</v>
      </c>
      <c r="B358" t="s">
        <v>40</v>
      </c>
      <c r="C358" s="4" t="e">
        <f>+#REF!/1000</f>
        <v>#REF!</v>
      </c>
      <c r="D358" s="3" t="e">
        <f>+#REF!/1000</f>
        <v>#REF!</v>
      </c>
      <c r="J358">
        <f t="shared" si="5"/>
        <v>10</v>
      </c>
    </row>
    <row r="359" spans="1:11" x14ac:dyDescent="0.25">
      <c r="A359" t="s">
        <v>435</v>
      </c>
      <c r="B359" t="s">
        <v>436</v>
      </c>
      <c r="C359" s="4" t="e">
        <f>+#REF!/1000</f>
        <v>#REF!</v>
      </c>
      <c r="D359" s="3" t="e">
        <f>+#REF!/1000</f>
        <v>#REF!</v>
      </c>
      <c r="E359" t="s">
        <v>3</v>
      </c>
      <c r="F359" t="s">
        <v>3009</v>
      </c>
      <c r="G359" s="2" t="s">
        <v>3008</v>
      </c>
      <c r="H359" t="s">
        <v>2997</v>
      </c>
      <c r="I359" s="1" t="s">
        <v>2998</v>
      </c>
      <c r="J359">
        <f t="shared" si="5"/>
        <v>4</v>
      </c>
    </row>
    <row r="360" spans="1:11" x14ac:dyDescent="0.25">
      <c r="A360" t="s">
        <v>437</v>
      </c>
      <c r="B360" t="s">
        <v>436</v>
      </c>
      <c r="C360" s="4" t="e">
        <f>+#REF!/1000</f>
        <v>#REF!</v>
      </c>
      <c r="D360" s="3" t="e">
        <f>+#REF!/1000</f>
        <v>#REF!</v>
      </c>
      <c r="J360">
        <f t="shared" si="5"/>
        <v>6</v>
      </c>
    </row>
    <row r="361" spans="1:11" x14ac:dyDescent="0.25">
      <c r="A361" t="s">
        <v>438</v>
      </c>
      <c r="B361" t="s">
        <v>439</v>
      </c>
      <c r="C361" s="4" t="e">
        <f>+#REF!/1000</f>
        <v>#REF!</v>
      </c>
      <c r="D361" s="3" t="e">
        <f>+#REF!/1000</f>
        <v>#REF!</v>
      </c>
      <c r="J361">
        <f t="shared" si="5"/>
        <v>10</v>
      </c>
    </row>
    <row r="362" spans="1:11" x14ac:dyDescent="0.25">
      <c r="A362" t="s">
        <v>440</v>
      </c>
      <c r="B362" t="s">
        <v>441</v>
      </c>
      <c r="C362" s="4" t="e">
        <f>+#REF!/1000</f>
        <v>#REF!</v>
      </c>
      <c r="D362" s="3" t="e">
        <f>+#REF!/1000</f>
        <v>#REF!</v>
      </c>
      <c r="J362">
        <f t="shared" si="5"/>
        <v>10</v>
      </c>
    </row>
    <row r="363" spans="1:11" x14ac:dyDescent="0.25">
      <c r="A363" t="s">
        <v>442</v>
      </c>
      <c r="B363" t="s">
        <v>443</v>
      </c>
      <c r="C363" s="4" t="e">
        <f>+#REF!/1000</f>
        <v>#REF!</v>
      </c>
      <c r="D363" s="3" t="e">
        <f>+#REF!/1000</f>
        <v>#REF!</v>
      </c>
      <c r="J363">
        <f t="shared" si="5"/>
        <v>3</v>
      </c>
    </row>
    <row r="364" spans="1:11" x14ac:dyDescent="0.25">
      <c r="A364" t="s">
        <v>444</v>
      </c>
      <c r="B364" t="s">
        <v>445</v>
      </c>
      <c r="C364" s="4" t="e">
        <f>+#REF!/1000</f>
        <v>#REF!</v>
      </c>
      <c r="D364" s="3" t="e">
        <f>+#REF!/1000</f>
        <v>#REF!</v>
      </c>
      <c r="E364" t="s">
        <v>3</v>
      </c>
      <c r="F364" t="s">
        <v>3010</v>
      </c>
      <c r="G364" s="2" t="s">
        <v>3011</v>
      </c>
      <c r="H364" t="s">
        <v>2997</v>
      </c>
      <c r="I364" s="1" t="s">
        <v>2998</v>
      </c>
      <c r="J364">
        <f t="shared" si="5"/>
        <v>4</v>
      </c>
      <c r="K364">
        <f>+LEN(A364)</f>
        <v>4</v>
      </c>
    </row>
    <row r="365" spans="1:11" x14ac:dyDescent="0.25">
      <c r="A365" t="s">
        <v>446</v>
      </c>
      <c r="B365" t="s">
        <v>447</v>
      </c>
      <c r="C365" s="4" t="e">
        <f>+#REF!/1000</f>
        <v>#REF!</v>
      </c>
      <c r="D365" s="3" t="e">
        <f>+#REF!/1000</f>
        <v>#REF!</v>
      </c>
      <c r="J365">
        <f t="shared" si="5"/>
        <v>6</v>
      </c>
      <c r="K365">
        <f t="shared" ref="K365:K428" si="6">+LEN(A365)</f>
        <v>6</v>
      </c>
    </row>
    <row r="366" spans="1:11" x14ac:dyDescent="0.25">
      <c r="A366" t="s">
        <v>448</v>
      </c>
      <c r="B366" t="s">
        <v>449</v>
      </c>
      <c r="C366" s="4" t="e">
        <f>+#REF!/1000</f>
        <v>#REF!</v>
      </c>
      <c r="D366" s="3" t="e">
        <f>+#REF!/1000</f>
        <v>#REF!</v>
      </c>
      <c r="J366">
        <f t="shared" si="5"/>
        <v>10</v>
      </c>
      <c r="K366">
        <f t="shared" si="6"/>
        <v>10</v>
      </c>
    </row>
    <row r="367" spans="1:11" x14ac:dyDescent="0.25">
      <c r="A367" t="s">
        <v>450</v>
      </c>
      <c r="B367" t="s">
        <v>451</v>
      </c>
      <c r="C367" s="4" t="e">
        <f>+#REF!/1000</f>
        <v>#REF!</v>
      </c>
      <c r="D367" s="3" t="e">
        <f>+#REF!/1000</f>
        <v>#REF!</v>
      </c>
      <c r="J367">
        <f t="shared" si="5"/>
        <v>10</v>
      </c>
      <c r="K367">
        <f t="shared" si="6"/>
        <v>10</v>
      </c>
    </row>
    <row r="368" spans="1:11" x14ac:dyDescent="0.25">
      <c r="A368" t="s">
        <v>452</v>
      </c>
      <c r="B368" t="s">
        <v>453</v>
      </c>
      <c r="C368" s="4" t="e">
        <f>+#REF!/1000</f>
        <v>#REF!</v>
      </c>
      <c r="D368" s="3" t="e">
        <f>+#REF!/1000</f>
        <v>#REF!</v>
      </c>
      <c r="J368">
        <f t="shared" si="5"/>
        <v>10</v>
      </c>
      <c r="K368">
        <f t="shared" si="6"/>
        <v>10</v>
      </c>
    </row>
    <row r="369" spans="1:11" x14ac:dyDescent="0.25">
      <c r="A369" t="s">
        <v>454</v>
      </c>
      <c r="B369" t="s">
        <v>455</v>
      </c>
      <c r="C369" s="4" t="e">
        <f>+#REF!/1000</f>
        <v>#REF!</v>
      </c>
      <c r="D369" s="3" t="e">
        <f>+#REF!/1000</f>
        <v>#REF!</v>
      </c>
      <c r="J369">
        <f t="shared" si="5"/>
        <v>10</v>
      </c>
      <c r="K369">
        <f t="shared" si="6"/>
        <v>10</v>
      </c>
    </row>
    <row r="370" spans="1:11" x14ac:dyDescent="0.25">
      <c r="A370" t="s">
        <v>456</v>
      </c>
      <c r="B370" t="s">
        <v>457</v>
      </c>
      <c r="C370" s="4" t="e">
        <f>+#REF!/1000</f>
        <v>#REF!</v>
      </c>
      <c r="D370" s="3" t="e">
        <f>+#REF!/1000</f>
        <v>#REF!</v>
      </c>
      <c r="J370">
        <f t="shared" si="5"/>
        <v>10</v>
      </c>
      <c r="K370">
        <f t="shared" si="6"/>
        <v>10</v>
      </c>
    </row>
    <row r="371" spans="1:11" x14ac:dyDescent="0.25">
      <c r="A371" t="s">
        <v>458</v>
      </c>
      <c r="B371" t="s">
        <v>459</v>
      </c>
      <c r="C371" s="4" t="e">
        <f>+#REF!/1000</f>
        <v>#REF!</v>
      </c>
      <c r="D371" s="3" t="e">
        <f>+#REF!/1000</f>
        <v>#REF!</v>
      </c>
      <c r="J371">
        <f t="shared" si="5"/>
        <v>10</v>
      </c>
      <c r="K371">
        <f t="shared" si="6"/>
        <v>10</v>
      </c>
    </row>
    <row r="372" spans="1:11" x14ac:dyDescent="0.25">
      <c r="A372" t="s">
        <v>460</v>
      </c>
      <c r="B372" t="s">
        <v>38</v>
      </c>
      <c r="C372" s="4" t="e">
        <f>+#REF!/1000</f>
        <v>#REF!</v>
      </c>
      <c r="D372" s="3" t="e">
        <f>+#REF!/1000</f>
        <v>#REF!</v>
      </c>
      <c r="J372">
        <f t="shared" si="5"/>
        <v>10</v>
      </c>
      <c r="K372">
        <f t="shared" si="6"/>
        <v>10</v>
      </c>
    </row>
    <row r="373" spans="1:11" x14ac:dyDescent="0.25">
      <c r="A373" t="s">
        <v>461</v>
      </c>
      <c r="B373" t="s">
        <v>40</v>
      </c>
      <c r="C373" s="4" t="e">
        <f>+#REF!/1000</f>
        <v>#REF!</v>
      </c>
      <c r="D373" s="3" t="e">
        <f>+#REF!/1000</f>
        <v>#REF!</v>
      </c>
      <c r="J373">
        <f t="shared" si="5"/>
        <v>10</v>
      </c>
      <c r="K373">
        <f t="shared" si="6"/>
        <v>10</v>
      </c>
    </row>
    <row r="374" spans="1:11" x14ac:dyDescent="0.25">
      <c r="A374" t="s">
        <v>462</v>
      </c>
      <c r="B374" t="s">
        <v>463</v>
      </c>
      <c r="C374" s="4" t="e">
        <f>+#REF!/1000</f>
        <v>#REF!</v>
      </c>
      <c r="D374" s="3" t="e">
        <f>+#REF!/1000</f>
        <v>#REF!</v>
      </c>
      <c r="J374">
        <f t="shared" si="5"/>
        <v>6</v>
      </c>
      <c r="K374">
        <f t="shared" si="6"/>
        <v>6</v>
      </c>
    </row>
    <row r="375" spans="1:11" x14ac:dyDescent="0.25">
      <c r="A375" t="s">
        <v>464</v>
      </c>
      <c r="B375" t="s">
        <v>449</v>
      </c>
      <c r="C375" s="4" t="e">
        <f>+#REF!/1000</f>
        <v>#REF!</v>
      </c>
      <c r="D375" s="3" t="e">
        <f>+#REF!/1000</f>
        <v>#REF!</v>
      </c>
      <c r="J375">
        <f t="shared" si="5"/>
        <v>10</v>
      </c>
      <c r="K375">
        <f t="shared" si="6"/>
        <v>10</v>
      </c>
    </row>
    <row r="376" spans="1:11" x14ac:dyDescent="0.25">
      <c r="A376" t="s">
        <v>465</v>
      </c>
      <c r="B376" t="s">
        <v>451</v>
      </c>
      <c r="C376" s="4" t="e">
        <f>+#REF!/1000</f>
        <v>#REF!</v>
      </c>
      <c r="D376" s="3" t="e">
        <f>+#REF!/1000</f>
        <v>#REF!</v>
      </c>
      <c r="J376">
        <f t="shared" si="5"/>
        <v>10</v>
      </c>
      <c r="K376">
        <f t="shared" si="6"/>
        <v>10</v>
      </c>
    </row>
    <row r="377" spans="1:11" x14ac:dyDescent="0.25">
      <c r="A377" t="s">
        <v>466</v>
      </c>
      <c r="B377" t="s">
        <v>453</v>
      </c>
      <c r="C377" s="4" t="e">
        <f>+#REF!/1000</f>
        <v>#REF!</v>
      </c>
      <c r="D377" s="3" t="e">
        <f>+#REF!/1000</f>
        <v>#REF!</v>
      </c>
      <c r="J377">
        <f t="shared" si="5"/>
        <v>10</v>
      </c>
      <c r="K377">
        <f t="shared" si="6"/>
        <v>10</v>
      </c>
    </row>
    <row r="378" spans="1:11" x14ac:dyDescent="0.25">
      <c r="A378" t="s">
        <v>467</v>
      </c>
      <c r="B378" t="s">
        <v>455</v>
      </c>
      <c r="C378" s="4" t="e">
        <f>+#REF!/1000</f>
        <v>#REF!</v>
      </c>
      <c r="D378" s="3" t="e">
        <f>+#REF!/1000</f>
        <v>#REF!</v>
      </c>
      <c r="J378">
        <f t="shared" si="5"/>
        <v>10</v>
      </c>
      <c r="K378">
        <f t="shared" si="6"/>
        <v>10</v>
      </c>
    </row>
    <row r="379" spans="1:11" x14ac:dyDescent="0.25">
      <c r="A379" t="s">
        <v>468</v>
      </c>
      <c r="B379" t="s">
        <v>457</v>
      </c>
      <c r="C379" s="4" t="e">
        <f>+#REF!/1000</f>
        <v>#REF!</v>
      </c>
      <c r="D379" s="3" t="e">
        <f>+#REF!/1000</f>
        <v>#REF!</v>
      </c>
      <c r="J379">
        <f t="shared" si="5"/>
        <v>10</v>
      </c>
      <c r="K379">
        <f t="shared" si="6"/>
        <v>10</v>
      </c>
    </row>
    <row r="380" spans="1:11" x14ac:dyDescent="0.25">
      <c r="A380" t="s">
        <v>469</v>
      </c>
      <c r="B380" t="s">
        <v>459</v>
      </c>
      <c r="C380" s="4" t="e">
        <f>+#REF!/1000</f>
        <v>#REF!</v>
      </c>
      <c r="D380" s="3" t="e">
        <f>+#REF!/1000</f>
        <v>#REF!</v>
      </c>
      <c r="J380">
        <f t="shared" si="5"/>
        <v>10</v>
      </c>
      <c r="K380">
        <f t="shared" si="6"/>
        <v>10</v>
      </c>
    </row>
    <row r="381" spans="1:11" x14ac:dyDescent="0.25">
      <c r="A381" t="s">
        <v>470</v>
      </c>
      <c r="B381" t="s">
        <v>38</v>
      </c>
      <c r="C381" s="4" t="e">
        <f>+#REF!/1000</f>
        <v>#REF!</v>
      </c>
      <c r="D381" s="3" t="e">
        <f>+#REF!/1000</f>
        <v>#REF!</v>
      </c>
      <c r="J381">
        <f t="shared" si="5"/>
        <v>10</v>
      </c>
      <c r="K381">
        <f t="shared" si="6"/>
        <v>10</v>
      </c>
    </row>
    <row r="382" spans="1:11" x14ac:dyDescent="0.25">
      <c r="A382" t="s">
        <v>471</v>
      </c>
      <c r="B382" t="s">
        <v>40</v>
      </c>
      <c r="C382" s="4" t="e">
        <f>+#REF!/1000</f>
        <v>#REF!</v>
      </c>
      <c r="D382" s="3" t="e">
        <f>+#REF!/1000</f>
        <v>#REF!</v>
      </c>
      <c r="J382">
        <f t="shared" si="5"/>
        <v>10</v>
      </c>
      <c r="K382">
        <f t="shared" si="6"/>
        <v>10</v>
      </c>
    </row>
    <row r="383" spans="1:11" x14ac:dyDescent="0.25">
      <c r="A383" t="s">
        <v>472</v>
      </c>
      <c r="B383" t="s">
        <v>473</v>
      </c>
      <c r="C383" s="4" t="e">
        <f>+#REF!/1000</f>
        <v>#REF!</v>
      </c>
      <c r="D383" s="3" t="e">
        <f>+#REF!/1000</f>
        <v>#REF!</v>
      </c>
      <c r="J383">
        <f t="shared" si="5"/>
        <v>6</v>
      </c>
      <c r="K383">
        <f t="shared" si="6"/>
        <v>6</v>
      </c>
    </row>
    <row r="384" spans="1:11" x14ac:dyDescent="0.25">
      <c r="A384" t="s">
        <v>474</v>
      </c>
      <c r="B384" t="s">
        <v>449</v>
      </c>
      <c r="C384" s="4" t="e">
        <f>+#REF!/1000</f>
        <v>#REF!</v>
      </c>
      <c r="D384" s="3" t="e">
        <f>+#REF!/1000</f>
        <v>#REF!</v>
      </c>
      <c r="J384">
        <f t="shared" si="5"/>
        <v>10</v>
      </c>
      <c r="K384">
        <f t="shared" si="6"/>
        <v>10</v>
      </c>
    </row>
    <row r="385" spans="1:11" x14ac:dyDescent="0.25">
      <c r="A385" t="s">
        <v>475</v>
      </c>
      <c r="B385" t="s">
        <v>451</v>
      </c>
      <c r="C385" s="4" t="e">
        <f>+#REF!/1000</f>
        <v>#REF!</v>
      </c>
      <c r="D385" s="3" t="e">
        <f>+#REF!/1000</f>
        <v>#REF!</v>
      </c>
      <c r="J385">
        <f t="shared" si="5"/>
        <v>10</v>
      </c>
      <c r="K385">
        <f t="shared" si="6"/>
        <v>10</v>
      </c>
    </row>
    <row r="386" spans="1:11" x14ac:dyDescent="0.25">
      <c r="A386" t="s">
        <v>476</v>
      </c>
      <c r="B386" t="s">
        <v>453</v>
      </c>
      <c r="C386" s="4" t="e">
        <f>+#REF!/1000</f>
        <v>#REF!</v>
      </c>
      <c r="D386" s="3" t="e">
        <f>+#REF!/1000</f>
        <v>#REF!</v>
      </c>
      <c r="J386">
        <f t="shared" si="5"/>
        <v>10</v>
      </c>
      <c r="K386">
        <f t="shared" si="6"/>
        <v>10</v>
      </c>
    </row>
    <row r="387" spans="1:11" x14ac:dyDescent="0.25">
      <c r="A387" t="s">
        <v>477</v>
      </c>
      <c r="B387" t="s">
        <v>455</v>
      </c>
      <c r="C387" s="4" t="e">
        <f>+#REF!/1000</f>
        <v>#REF!</v>
      </c>
      <c r="D387" s="3" t="e">
        <f>+#REF!/1000</f>
        <v>#REF!</v>
      </c>
      <c r="J387">
        <f t="shared" ref="J387:J450" si="7">+LEN(A387)</f>
        <v>10</v>
      </c>
      <c r="K387">
        <f t="shared" si="6"/>
        <v>10</v>
      </c>
    </row>
    <row r="388" spans="1:11" x14ac:dyDescent="0.25">
      <c r="A388" t="s">
        <v>478</v>
      </c>
      <c r="B388" t="s">
        <v>457</v>
      </c>
      <c r="C388" s="4" t="e">
        <f>+#REF!/1000</f>
        <v>#REF!</v>
      </c>
      <c r="D388" s="3" t="e">
        <f>+#REF!/1000</f>
        <v>#REF!</v>
      </c>
      <c r="J388">
        <f t="shared" si="7"/>
        <v>10</v>
      </c>
      <c r="K388">
        <f t="shared" si="6"/>
        <v>10</v>
      </c>
    </row>
    <row r="389" spans="1:11" x14ac:dyDescent="0.25">
      <c r="A389" t="s">
        <v>479</v>
      </c>
      <c r="B389" t="s">
        <v>459</v>
      </c>
      <c r="C389" s="4" t="e">
        <f>+#REF!/1000</f>
        <v>#REF!</v>
      </c>
      <c r="D389" s="3" t="e">
        <f>+#REF!/1000</f>
        <v>#REF!</v>
      </c>
      <c r="J389">
        <f t="shared" si="7"/>
        <v>10</v>
      </c>
      <c r="K389">
        <f t="shared" si="6"/>
        <v>10</v>
      </c>
    </row>
    <row r="390" spans="1:11" x14ac:dyDescent="0.25">
      <c r="A390" t="s">
        <v>480</v>
      </c>
      <c r="B390" t="s">
        <v>38</v>
      </c>
      <c r="C390" s="4" t="e">
        <f>+#REF!/1000</f>
        <v>#REF!</v>
      </c>
      <c r="D390" s="3" t="e">
        <f>+#REF!/1000</f>
        <v>#REF!</v>
      </c>
      <c r="J390">
        <f t="shared" si="7"/>
        <v>10</v>
      </c>
      <c r="K390">
        <f t="shared" si="6"/>
        <v>10</v>
      </c>
    </row>
    <row r="391" spans="1:11" x14ac:dyDescent="0.25">
      <c r="A391" t="s">
        <v>481</v>
      </c>
      <c r="B391" t="s">
        <v>40</v>
      </c>
      <c r="C391" s="4" t="e">
        <f>+#REF!/1000</f>
        <v>#REF!</v>
      </c>
      <c r="D391" s="3" t="e">
        <f>+#REF!/1000</f>
        <v>#REF!</v>
      </c>
      <c r="J391">
        <f t="shared" si="7"/>
        <v>10</v>
      </c>
      <c r="K391">
        <f t="shared" si="6"/>
        <v>10</v>
      </c>
    </row>
    <row r="392" spans="1:11" x14ac:dyDescent="0.25">
      <c r="A392" t="s">
        <v>482</v>
      </c>
      <c r="B392" t="s">
        <v>483</v>
      </c>
      <c r="C392" s="4" t="e">
        <f>+#REF!/1000</f>
        <v>#REF!</v>
      </c>
      <c r="D392" s="3" t="e">
        <f>+#REF!/1000</f>
        <v>#REF!</v>
      </c>
      <c r="J392">
        <f t="shared" si="7"/>
        <v>6</v>
      </c>
      <c r="K392">
        <f t="shared" si="6"/>
        <v>6</v>
      </c>
    </row>
    <row r="393" spans="1:11" x14ac:dyDescent="0.25">
      <c r="A393" t="s">
        <v>484</v>
      </c>
      <c r="B393" t="s">
        <v>485</v>
      </c>
      <c r="C393" s="4" t="e">
        <f>+#REF!/1000</f>
        <v>#REF!</v>
      </c>
      <c r="D393" s="3" t="e">
        <f>+#REF!/1000</f>
        <v>#REF!</v>
      </c>
      <c r="J393">
        <f t="shared" si="7"/>
        <v>10</v>
      </c>
      <c r="K393">
        <f t="shared" si="6"/>
        <v>10</v>
      </c>
    </row>
    <row r="394" spans="1:11" x14ac:dyDescent="0.25">
      <c r="A394" t="s">
        <v>486</v>
      </c>
      <c r="B394" t="s">
        <v>487</v>
      </c>
      <c r="C394" s="4" t="e">
        <f>+#REF!/1000</f>
        <v>#REF!</v>
      </c>
      <c r="D394" s="3" t="e">
        <f>+#REF!/1000</f>
        <v>#REF!</v>
      </c>
      <c r="J394">
        <f t="shared" si="7"/>
        <v>10</v>
      </c>
      <c r="K394">
        <f t="shared" si="6"/>
        <v>10</v>
      </c>
    </row>
    <row r="395" spans="1:11" x14ac:dyDescent="0.25">
      <c r="A395" t="s">
        <v>488</v>
      </c>
      <c r="B395" t="s">
        <v>489</v>
      </c>
      <c r="C395" s="4" t="e">
        <f>+#REF!/1000</f>
        <v>#REF!</v>
      </c>
      <c r="D395" s="3" t="e">
        <f>+#REF!/1000</f>
        <v>#REF!</v>
      </c>
      <c r="J395">
        <f t="shared" si="7"/>
        <v>10</v>
      </c>
      <c r="K395">
        <f t="shared" si="6"/>
        <v>10</v>
      </c>
    </row>
    <row r="396" spans="1:11" x14ac:dyDescent="0.25">
      <c r="A396" t="s">
        <v>490</v>
      </c>
      <c r="B396" t="s">
        <v>491</v>
      </c>
      <c r="C396" s="4" t="e">
        <f>+#REF!/1000</f>
        <v>#REF!</v>
      </c>
      <c r="D396" s="3" t="e">
        <f>+#REF!/1000</f>
        <v>#REF!</v>
      </c>
      <c r="J396">
        <f t="shared" si="7"/>
        <v>10</v>
      </c>
      <c r="K396">
        <f t="shared" si="6"/>
        <v>10</v>
      </c>
    </row>
    <row r="397" spans="1:11" x14ac:dyDescent="0.25">
      <c r="A397" t="s">
        <v>492</v>
      </c>
      <c r="B397" t="s">
        <v>38</v>
      </c>
      <c r="C397" s="4" t="e">
        <f>+#REF!/1000</f>
        <v>#REF!</v>
      </c>
      <c r="D397" s="3" t="e">
        <f>+#REF!/1000</f>
        <v>#REF!</v>
      </c>
      <c r="J397">
        <f t="shared" si="7"/>
        <v>10</v>
      </c>
      <c r="K397">
        <f t="shared" si="6"/>
        <v>10</v>
      </c>
    </row>
    <row r="398" spans="1:11" x14ac:dyDescent="0.25">
      <c r="A398" t="s">
        <v>493</v>
      </c>
      <c r="B398" t="s">
        <v>40</v>
      </c>
      <c r="C398" s="4" t="e">
        <f>+#REF!/1000</f>
        <v>#REF!</v>
      </c>
      <c r="D398" s="3" t="e">
        <f>+#REF!/1000</f>
        <v>#REF!</v>
      </c>
      <c r="J398">
        <f t="shared" si="7"/>
        <v>10</v>
      </c>
      <c r="K398">
        <f t="shared" si="6"/>
        <v>10</v>
      </c>
    </row>
    <row r="399" spans="1:11" x14ac:dyDescent="0.25">
      <c r="A399" t="s">
        <v>494</v>
      </c>
      <c r="B399" t="s">
        <v>495</v>
      </c>
      <c r="C399" s="4" t="e">
        <f>+#REF!/1000</f>
        <v>#REF!</v>
      </c>
      <c r="D399" s="3" t="e">
        <f>+#REF!/1000</f>
        <v>#REF!</v>
      </c>
      <c r="J399">
        <f t="shared" si="7"/>
        <v>6</v>
      </c>
      <c r="K399">
        <f t="shared" si="6"/>
        <v>6</v>
      </c>
    </row>
    <row r="400" spans="1:11" x14ac:dyDescent="0.25">
      <c r="A400" t="s">
        <v>496</v>
      </c>
      <c r="B400" t="s">
        <v>449</v>
      </c>
      <c r="C400" s="4" t="e">
        <f>+#REF!/1000</f>
        <v>#REF!</v>
      </c>
      <c r="D400" s="3" t="e">
        <f>+#REF!/1000</f>
        <v>#REF!</v>
      </c>
      <c r="J400">
        <f t="shared" si="7"/>
        <v>10</v>
      </c>
      <c r="K400">
        <f t="shared" si="6"/>
        <v>10</v>
      </c>
    </row>
    <row r="401" spans="1:11" x14ac:dyDescent="0.25">
      <c r="A401" t="s">
        <v>497</v>
      </c>
      <c r="B401" t="s">
        <v>451</v>
      </c>
      <c r="C401" s="4" t="e">
        <f>+#REF!/1000</f>
        <v>#REF!</v>
      </c>
      <c r="D401" s="3" t="e">
        <f>+#REF!/1000</f>
        <v>#REF!</v>
      </c>
      <c r="J401">
        <f t="shared" si="7"/>
        <v>10</v>
      </c>
      <c r="K401">
        <f t="shared" si="6"/>
        <v>10</v>
      </c>
    </row>
    <row r="402" spans="1:11" x14ac:dyDescent="0.25">
      <c r="A402" t="s">
        <v>498</v>
      </c>
      <c r="B402" t="s">
        <v>453</v>
      </c>
      <c r="C402" s="4" t="e">
        <f>+#REF!/1000</f>
        <v>#REF!</v>
      </c>
      <c r="D402" s="3" t="e">
        <f>+#REF!/1000</f>
        <v>#REF!</v>
      </c>
      <c r="J402">
        <f t="shared" si="7"/>
        <v>10</v>
      </c>
      <c r="K402">
        <f t="shared" si="6"/>
        <v>10</v>
      </c>
    </row>
    <row r="403" spans="1:11" x14ac:dyDescent="0.25">
      <c r="A403" t="s">
        <v>499</v>
      </c>
      <c r="B403" t="s">
        <v>455</v>
      </c>
      <c r="C403" s="4" t="e">
        <f>+#REF!/1000</f>
        <v>#REF!</v>
      </c>
      <c r="D403" s="3" t="e">
        <f>+#REF!/1000</f>
        <v>#REF!</v>
      </c>
      <c r="J403">
        <f t="shared" si="7"/>
        <v>10</v>
      </c>
      <c r="K403">
        <f t="shared" si="6"/>
        <v>10</v>
      </c>
    </row>
    <row r="404" spans="1:11" x14ac:dyDescent="0.25">
      <c r="A404" t="s">
        <v>500</v>
      </c>
      <c r="B404" t="s">
        <v>457</v>
      </c>
      <c r="C404" s="4" t="e">
        <f>+#REF!/1000</f>
        <v>#REF!</v>
      </c>
      <c r="D404" s="3" t="e">
        <f>+#REF!/1000</f>
        <v>#REF!</v>
      </c>
      <c r="J404">
        <f t="shared" si="7"/>
        <v>10</v>
      </c>
      <c r="K404">
        <f t="shared" si="6"/>
        <v>10</v>
      </c>
    </row>
    <row r="405" spans="1:11" x14ac:dyDescent="0.25">
      <c r="A405" t="s">
        <v>501</v>
      </c>
      <c r="B405" t="s">
        <v>459</v>
      </c>
      <c r="C405" s="4" t="e">
        <f>+#REF!/1000</f>
        <v>#REF!</v>
      </c>
      <c r="D405" s="3" t="e">
        <f>+#REF!/1000</f>
        <v>#REF!</v>
      </c>
      <c r="J405">
        <f t="shared" si="7"/>
        <v>10</v>
      </c>
      <c r="K405">
        <f t="shared" si="6"/>
        <v>10</v>
      </c>
    </row>
    <row r="406" spans="1:11" x14ac:dyDescent="0.25">
      <c r="A406" t="s">
        <v>502</v>
      </c>
      <c r="B406" t="s">
        <v>38</v>
      </c>
      <c r="C406" s="4" t="e">
        <f>+#REF!/1000</f>
        <v>#REF!</v>
      </c>
      <c r="D406" s="3" t="e">
        <f>+#REF!/1000</f>
        <v>#REF!</v>
      </c>
      <c r="J406">
        <f t="shared" si="7"/>
        <v>10</v>
      </c>
      <c r="K406">
        <f t="shared" si="6"/>
        <v>10</v>
      </c>
    </row>
    <row r="407" spans="1:11" x14ac:dyDescent="0.25">
      <c r="A407" t="s">
        <v>503</v>
      </c>
      <c r="B407" t="s">
        <v>40</v>
      </c>
      <c r="C407" s="4" t="e">
        <f>+#REF!/1000</f>
        <v>#REF!</v>
      </c>
      <c r="D407" s="3" t="e">
        <f>+#REF!/1000</f>
        <v>#REF!</v>
      </c>
      <c r="J407">
        <f t="shared" si="7"/>
        <v>10</v>
      </c>
      <c r="K407">
        <f t="shared" si="6"/>
        <v>10</v>
      </c>
    </row>
    <row r="408" spans="1:11" x14ac:dyDescent="0.25">
      <c r="A408" t="s">
        <v>504</v>
      </c>
      <c r="B408" t="s">
        <v>505</v>
      </c>
      <c r="C408" s="4" t="e">
        <f>+#REF!/1000</f>
        <v>#REF!</v>
      </c>
      <c r="D408" s="3" t="e">
        <f>+#REF!/1000</f>
        <v>#REF!</v>
      </c>
      <c r="J408">
        <f t="shared" si="7"/>
        <v>6</v>
      </c>
      <c r="K408">
        <f t="shared" si="6"/>
        <v>6</v>
      </c>
    </row>
    <row r="409" spans="1:11" x14ac:dyDescent="0.25">
      <c r="A409" t="s">
        <v>506</v>
      </c>
      <c r="B409" t="s">
        <v>449</v>
      </c>
      <c r="C409" s="4" t="e">
        <f>+#REF!/1000</f>
        <v>#REF!</v>
      </c>
      <c r="D409" s="3" t="e">
        <f>+#REF!/1000</f>
        <v>#REF!</v>
      </c>
      <c r="J409">
        <f t="shared" si="7"/>
        <v>10</v>
      </c>
      <c r="K409">
        <f t="shared" si="6"/>
        <v>10</v>
      </c>
    </row>
    <row r="410" spans="1:11" x14ac:dyDescent="0.25">
      <c r="A410" t="s">
        <v>507</v>
      </c>
      <c r="B410" t="s">
        <v>451</v>
      </c>
      <c r="C410" s="4" t="e">
        <f>+#REF!/1000</f>
        <v>#REF!</v>
      </c>
      <c r="D410" s="3" t="e">
        <f>+#REF!/1000</f>
        <v>#REF!</v>
      </c>
      <c r="J410">
        <f t="shared" si="7"/>
        <v>10</v>
      </c>
      <c r="K410">
        <f t="shared" si="6"/>
        <v>10</v>
      </c>
    </row>
    <row r="411" spans="1:11" x14ac:dyDescent="0.25">
      <c r="A411" t="s">
        <v>508</v>
      </c>
      <c r="B411" t="s">
        <v>453</v>
      </c>
      <c r="C411" s="4" t="e">
        <f>+#REF!/1000</f>
        <v>#REF!</v>
      </c>
      <c r="D411" s="3" t="e">
        <f>+#REF!/1000</f>
        <v>#REF!</v>
      </c>
      <c r="J411">
        <f t="shared" si="7"/>
        <v>10</v>
      </c>
      <c r="K411">
        <f t="shared" si="6"/>
        <v>10</v>
      </c>
    </row>
    <row r="412" spans="1:11" x14ac:dyDescent="0.25">
      <c r="A412" t="s">
        <v>509</v>
      </c>
      <c r="B412" t="s">
        <v>455</v>
      </c>
      <c r="C412" s="4" t="e">
        <f>+#REF!/1000</f>
        <v>#REF!</v>
      </c>
      <c r="D412" s="3" t="e">
        <f>+#REF!/1000</f>
        <v>#REF!</v>
      </c>
      <c r="J412">
        <f t="shared" si="7"/>
        <v>10</v>
      </c>
      <c r="K412">
        <f t="shared" si="6"/>
        <v>10</v>
      </c>
    </row>
    <row r="413" spans="1:11" x14ac:dyDescent="0.25">
      <c r="A413" t="s">
        <v>510</v>
      </c>
      <c r="B413" t="s">
        <v>457</v>
      </c>
      <c r="C413" s="4" t="e">
        <f>+#REF!/1000</f>
        <v>#REF!</v>
      </c>
      <c r="D413" s="3" t="e">
        <f>+#REF!/1000</f>
        <v>#REF!</v>
      </c>
      <c r="J413">
        <f t="shared" si="7"/>
        <v>10</v>
      </c>
      <c r="K413">
        <f t="shared" si="6"/>
        <v>10</v>
      </c>
    </row>
    <row r="414" spans="1:11" x14ac:dyDescent="0.25">
      <c r="A414" t="s">
        <v>511</v>
      </c>
      <c r="B414" t="s">
        <v>459</v>
      </c>
      <c r="C414" s="4" t="e">
        <f>+#REF!/1000</f>
        <v>#REF!</v>
      </c>
      <c r="D414" s="3" t="e">
        <f>+#REF!/1000</f>
        <v>#REF!</v>
      </c>
      <c r="J414">
        <f t="shared" si="7"/>
        <v>10</v>
      </c>
      <c r="K414">
        <f t="shared" si="6"/>
        <v>10</v>
      </c>
    </row>
    <row r="415" spans="1:11" x14ac:dyDescent="0.25">
      <c r="A415" t="s">
        <v>512</v>
      </c>
      <c r="B415" t="s">
        <v>38</v>
      </c>
      <c r="C415" s="4" t="e">
        <f>+#REF!/1000</f>
        <v>#REF!</v>
      </c>
      <c r="D415" s="3" t="e">
        <f>+#REF!/1000</f>
        <v>#REF!</v>
      </c>
      <c r="J415">
        <f t="shared" si="7"/>
        <v>10</v>
      </c>
      <c r="K415">
        <f t="shared" si="6"/>
        <v>10</v>
      </c>
    </row>
    <row r="416" spans="1:11" x14ac:dyDescent="0.25">
      <c r="A416" t="s">
        <v>513</v>
      </c>
      <c r="B416" t="s">
        <v>40</v>
      </c>
      <c r="C416" s="4" t="e">
        <f>+#REF!/1000</f>
        <v>#REF!</v>
      </c>
      <c r="D416" s="3" t="e">
        <f>+#REF!/1000</f>
        <v>#REF!</v>
      </c>
      <c r="J416">
        <f t="shared" si="7"/>
        <v>10</v>
      </c>
      <c r="K416">
        <f t="shared" si="6"/>
        <v>10</v>
      </c>
    </row>
    <row r="417" spans="1:11" x14ac:dyDescent="0.25">
      <c r="A417" t="s">
        <v>514</v>
      </c>
      <c r="B417" t="s">
        <v>515</v>
      </c>
      <c r="C417" s="4" t="e">
        <f>+#REF!/1000</f>
        <v>#REF!</v>
      </c>
      <c r="D417" s="3" t="e">
        <f>+#REF!/1000</f>
        <v>#REF!</v>
      </c>
      <c r="J417">
        <f t="shared" si="7"/>
        <v>6</v>
      </c>
      <c r="K417">
        <f t="shared" si="6"/>
        <v>6</v>
      </c>
    </row>
    <row r="418" spans="1:11" x14ac:dyDescent="0.25">
      <c r="A418" t="s">
        <v>516</v>
      </c>
      <c r="B418" t="s">
        <v>449</v>
      </c>
      <c r="C418" s="4" t="e">
        <f>+#REF!/1000</f>
        <v>#REF!</v>
      </c>
      <c r="D418" s="3" t="e">
        <f>+#REF!/1000</f>
        <v>#REF!</v>
      </c>
      <c r="J418">
        <f t="shared" si="7"/>
        <v>10</v>
      </c>
      <c r="K418">
        <f t="shared" si="6"/>
        <v>10</v>
      </c>
    </row>
    <row r="419" spans="1:11" x14ac:dyDescent="0.25">
      <c r="A419" t="s">
        <v>517</v>
      </c>
      <c r="B419" t="s">
        <v>518</v>
      </c>
      <c r="C419" s="4" t="e">
        <f>+#REF!/1000</f>
        <v>#REF!</v>
      </c>
      <c r="D419" s="3" t="e">
        <f>+#REF!/1000</f>
        <v>#REF!</v>
      </c>
      <c r="J419">
        <f t="shared" si="7"/>
        <v>10</v>
      </c>
      <c r="K419">
        <f t="shared" si="6"/>
        <v>10</v>
      </c>
    </row>
    <row r="420" spans="1:11" x14ac:dyDescent="0.25">
      <c r="A420" t="s">
        <v>519</v>
      </c>
      <c r="B420" t="s">
        <v>453</v>
      </c>
      <c r="C420" s="4" t="e">
        <f>+#REF!/1000</f>
        <v>#REF!</v>
      </c>
      <c r="D420" s="3" t="e">
        <f>+#REF!/1000</f>
        <v>#REF!</v>
      </c>
      <c r="J420">
        <f t="shared" si="7"/>
        <v>10</v>
      </c>
      <c r="K420">
        <f t="shared" si="6"/>
        <v>10</v>
      </c>
    </row>
    <row r="421" spans="1:11" x14ac:dyDescent="0.25">
      <c r="A421" t="s">
        <v>520</v>
      </c>
      <c r="B421" t="s">
        <v>455</v>
      </c>
      <c r="C421" s="4" t="e">
        <f>+#REF!/1000</f>
        <v>#REF!</v>
      </c>
      <c r="D421" s="3" t="e">
        <f>+#REF!/1000</f>
        <v>#REF!</v>
      </c>
      <c r="J421">
        <f t="shared" si="7"/>
        <v>10</v>
      </c>
      <c r="K421">
        <f t="shared" si="6"/>
        <v>10</v>
      </c>
    </row>
    <row r="422" spans="1:11" x14ac:dyDescent="0.25">
      <c r="A422" t="s">
        <v>521</v>
      </c>
      <c r="B422" t="s">
        <v>457</v>
      </c>
      <c r="C422" s="4" t="e">
        <f>+#REF!/1000</f>
        <v>#REF!</v>
      </c>
      <c r="D422" s="3" t="e">
        <f>+#REF!/1000</f>
        <v>#REF!</v>
      </c>
      <c r="J422">
        <f t="shared" si="7"/>
        <v>10</v>
      </c>
      <c r="K422">
        <f t="shared" si="6"/>
        <v>10</v>
      </c>
    </row>
    <row r="423" spans="1:11" x14ac:dyDescent="0.25">
      <c r="A423" t="s">
        <v>522</v>
      </c>
      <c r="B423" t="s">
        <v>459</v>
      </c>
      <c r="C423" s="4" t="e">
        <f>+#REF!/1000</f>
        <v>#REF!</v>
      </c>
      <c r="D423" s="3" t="e">
        <f>+#REF!/1000</f>
        <v>#REF!</v>
      </c>
      <c r="J423">
        <f t="shared" si="7"/>
        <v>10</v>
      </c>
      <c r="K423">
        <f t="shared" si="6"/>
        <v>10</v>
      </c>
    </row>
    <row r="424" spans="1:11" x14ac:dyDescent="0.25">
      <c r="A424" t="s">
        <v>523</v>
      </c>
      <c r="B424" t="s">
        <v>38</v>
      </c>
      <c r="C424" s="4" t="e">
        <f>+#REF!/1000</f>
        <v>#REF!</v>
      </c>
      <c r="D424" s="3" t="e">
        <f>+#REF!/1000</f>
        <v>#REF!</v>
      </c>
      <c r="J424">
        <f t="shared" si="7"/>
        <v>10</v>
      </c>
      <c r="K424">
        <f t="shared" si="6"/>
        <v>10</v>
      </c>
    </row>
    <row r="425" spans="1:11" x14ac:dyDescent="0.25">
      <c r="A425" t="s">
        <v>524</v>
      </c>
      <c r="B425" t="s">
        <v>40</v>
      </c>
      <c r="C425" s="4" t="e">
        <f>+#REF!/1000</f>
        <v>#REF!</v>
      </c>
      <c r="D425" s="3" t="e">
        <f>+#REF!/1000</f>
        <v>#REF!</v>
      </c>
      <c r="J425">
        <f t="shared" si="7"/>
        <v>10</v>
      </c>
      <c r="K425">
        <f t="shared" si="6"/>
        <v>10</v>
      </c>
    </row>
    <row r="426" spans="1:11" x14ac:dyDescent="0.25">
      <c r="A426" t="s">
        <v>525</v>
      </c>
      <c r="B426" t="s">
        <v>526</v>
      </c>
      <c r="C426" s="4" t="e">
        <f>+#REF!/1000</f>
        <v>#REF!</v>
      </c>
      <c r="D426" s="3" t="e">
        <f>+#REF!/1000</f>
        <v>#REF!</v>
      </c>
      <c r="J426">
        <f t="shared" si="7"/>
        <v>6</v>
      </c>
      <c r="K426">
        <f t="shared" si="6"/>
        <v>6</v>
      </c>
    </row>
    <row r="427" spans="1:11" x14ac:dyDescent="0.25">
      <c r="A427" t="s">
        <v>527</v>
      </c>
      <c r="B427" t="s">
        <v>528</v>
      </c>
      <c r="C427" s="4" t="e">
        <f>+#REF!/1000</f>
        <v>#REF!</v>
      </c>
      <c r="D427" s="3" t="e">
        <f>+#REF!/1000</f>
        <v>#REF!</v>
      </c>
      <c r="J427">
        <f t="shared" si="7"/>
        <v>10</v>
      </c>
      <c r="K427">
        <f t="shared" si="6"/>
        <v>10</v>
      </c>
    </row>
    <row r="428" spans="1:11" x14ac:dyDescent="0.25">
      <c r="A428" t="s">
        <v>529</v>
      </c>
      <c r="B428" t="s">
        <v>530</v>
      </c>
      <c r="C428" s="4" t="e">
        <f>+#REF!/1000</f>
        <v>#REF!</v>
      </c>
      <c r="D428" s="3" t="e">
        <f>+#REF!/1000</f>
        <v>#REF!</v>
      </c>
      <c r="J428">
        <f t="shared" si="7"/>
        <v>10</v>
      </c>
      <c r="K428">
        <f t="shared" si="6"/>
        <v>10</v>
      </c>
    </row>
    <row r="429" spans="1:11" x14ac:dyDescent="0.25">
      <c r="A429" t="s">
        <v>531</v>
      </c>
      <c r="B429" t="s">
        <v>532</v>
      </c>
      <c r="C429" s="4" t="e">
        <f>+#REF!/1000</f>
        <v>#REF!</v>
      </c>
      <c r="D429" s="3" t="e">
        <f>+#REF!/1000</f>
        <v>#REF!</v>
      </c>
      <c r="J429">
        <f t="shared" si="7"/>
        <v>10</v>
      </c>
      <c r="K429">
        <f t="shared" ref="K429:K492" si="8">+LEN(A429)</f>
        <v>10</v>
      </c>
    </row>
    <row r="430" spans="1:11" x14ac:dyDescent="0.25">
      <c r="A430" t="s">
        <v>533</v>
      </c>
      <c r="B430" t="s">
        <v>534</v>
      </c>
      <c r="C430" s="4" t="e">
        <f>+#REF!/1000</f>
        <v>#REF!</v>
      </c>
      <c r="D430" s="3" t="e">
        <f>+#REF!/1000</f>
        <v>#REF!</v>
      </c>
      <c r="J430">
        <f t="shared" si="7"/>
        <v>10</v>
      </c>
      <c r="K430">
        <f t="shared" si="8"/>
        <v>10</v>
      </c>
    </row>
    <row r="431" spans="1:11" x14ac:dyDescent="0.25">
      <c r="A431" t="s">
        <v>535</v>
      </c>
      <c r="B431" t="s">
        <v>536</v>
      </c>
      <c r="C431" s="4" t="e">
        <f>+#REF!/1000</f>
        <v>#REF!</v>
      </c>
      <c r="D431" s="3" t="e">
        <f>+#REF!/1000</f>
        <v>#REF!</v>
      </c>
      <c r="E431" t="s">
        <v>3</v>
      </c>
      <c r="F431" t="s">
        <v>3010</v>
      </c>
      <c r="G431" s="2" t="s">
        <v>3011</v>
      </c>
      <c r="H431" t="s">
        <v>2997</v>
      </c>
      <c r="I431" s="1" t="s">
        <v>2998</v>
      </c>
      <c r="J431">
        <f t="shared" si="7"/>
        <v>4</v>
      </c>
      <c r="K431">
        <f t="shared" si="8"/>
        <v>4</v>
      </c>
    </row>
    <row r="432" spans="1:11" x14ac:dyDescent="0.25">
      <c r="A432" t="s">
        <v>537</v>
      </c>
      <c r="B432" t="s">
        <v>447</v>
      </c>
      <c r="C432" s="4" t="e">
        <f>+#REF!/1000</f>
        <v>#REF!</v>
      </c>
      <c r="D432" s="3" t="e">
        <f>+#REF!/1000</f>
        <v>#REF!</v>
      </c>
      <c r="J432">
        <f t="shared" si="7"/>
        <v>6</v>
      </c>
      <c r="K432">
        <f t="shared" si="8"/>
        <v>6</v>
      </c>
    </row>
    <row r="433" spans="1:11" x14ac:dyDescent="0.25">
      <c r="A433" t="s">
        <v>538</v>
      </c>
      <c r="B433" t="s">
        <v>449</v>
      </c>
      <c r="C433" s="4" t="e">
        <f>+#REF!/1000</f>
        <v>#REF!</v>
      </c>
      <c r="D433" s="3" t="e">
        <f>+#REF!/1000</f>
        <v>#REF!</v>
      </c>
      <c r="J433">
        <f t="shared" si="7"/>
        <v>10</v>
      </c>
      <c r="K433">
        <f t="shared" si="8"/>
        <v>10</v>
      </c>
    </row>
    <row r="434" spans="1:11" x14ac:dyDescent="0.25">
      <c r="A434" t="s">
        <v>539</v>
      </c>
      <c r="B434" t="s">
        <v>451</v>
      </c>
      <c r="C434" s="4" t="e">
        <f>+#REF!/1000</f>
        <v>#REF!</v>
      </c>
      <c r="D434" s="3" t="e">
        <f>+#REF!/1000</f>
        <v>#REF!</v>
      </c>
      <c r="J434">
        <f t="shared" si="7"/>
        <v>10</v>
      </c>
      <c r="K434">
        <f t="shared" si="8"/>
        <v>10</v>
      </c>
    </row>
    <row r="435" spans="1:11" x14ac:dyDescent="0.25">
      <c r="A435" t="s">
        <v>540</v>
      </c>
      <c r="B435" t="s">
        <v>453</v>
      </c>
      <c r="C435" s="4" t="e">
        <f>+#REF!/1000</f>
        <v>#REF!</v>
      </c>
      <c r="D435" s="3" t="e">
        <f>+#REF!/1000</f>
        <v>#REF!</v>
      </c>
      <c r="J435">
        <f t="shared" si="7"/>
        <v>10</v>
      </c>
      <c r="K435">
        <f t="shared" si="8"/>
        <v>10</v>
      </c>
    </row>
    <row r="436" spans="1:11" x14ac:dyDescent="0.25">
      <c r="A436" t="s">
        <v>541</v>
      </c>
      <c r="B436" t="s">
        <v>455</v>
      </c>
      <c r="C436" s="4" t="e">
        <f>+#REF!/1000</f>
        <v>#REF!</v>
      </c>
      <c r="D436" s="3" t="e">
        <f>+#REF!/1000</f>
        <v>#REF!</v>
      </c>
      <c r="J436">
        <f t="shared" si="7"/>
        <v>10</v>
      </c>
      <c r="K436">
        <f t="shared" si="8"/>
        <v>10</v>
      </c>
    </row>
    <row r="437" spans="1:11" x14ac:dyDescent="0.25">
      <c r="A437" t="s">
        <v>542</v>
      </c>
      <c r="B437" t="s">
        <v>457</v>
      </c>
      <c r="C437" s="4" t="e">
        <f>+#REF!/1000</f>
        <v>#REF!</v>
      </c>
      <c r="D437" s="3" t="e">
        <f>+#REF!/1000</f>
        <v>#REF!</v>
      </c>
      <c r="J437">
        <f t="shared" si="7"/>
        <v>10</v>
      </c>
      <c r="K437">
        <f t="shared" si="8"/>
        <v>10</v>
      </c>
    </row>
    <row r="438" spans="1:11" x14ac:dyDescent="0.25">
      <c r="A438" t="s">
        <v>543</v>
      </c>
      <c r="B438" t="s">
        <v>459</v>
      </c>
      <c r="C438" s="4" t="e">
        <f>+#REF!/1000</f>
        <v>#REF!</v>
      </c>
      <c r="D438" s="3" t="e">
        <f>+#REF!/1000</f>
        <v>#REF!</v>
      </c>
      <c r="J438">
        <f t="shared" si="7"/>
        <v>10</v>
      </c>
      <c r="K438">
        <f t="shared" si="8"/>
        <v>10</v>
      </c>
    </row>
    <row r="439" spans="1:11" x14ac:dyDescent="0.25">
      <c r="A439" t="s">
        <v>544</v>
      </c>
      <c r="B439" t="s">
        <v>38</v>
      </c>
      <c r="C439" s="4" t="e">
        <f>+#REF!/1000</f>
        <v>#REF!</v>
      </c>
      <c r="D439" s="3" t="e">
        <f>+#REF!/1000</f>
        <v>#REF!</v>
      </c>
      <c r="J439">
        <f t="shared" si="7"/>
        <v>10</v>
      </c>
      <c r="K439">
        <f t="shared" si="8"/>
        <v>10</v>
      </c>
    </row>
    <row r="440" spans="1:11" x14ac:dyDescent="0.25">
      <c r="A440" t="s">
        <v>545</v>
      </c>
      <c r="B440" t="s">
        <v>40</v>
      </c>
      <c r="C440" s="4" t="e">
        <f>+#REF!/1000</f>
        <v>#REF!</v>
      </c>
      <c r="D440" s="3" t="e">
        <f>+#REF!/1000</f>
        <v>#REF!</v>
      </c>
      <c r="J440">
        <f t="shared" si="7"/>
        <v>10</v>
      </c>
      <c r="K440">
        <f t="shared" si="8"/>
        <v>10</v>
      </c>
    </row>
    <row r="441" spans="1:11" x14ac:dyDescent="0.25">
      <c r="A441" t="s">
        <v>546</v>
      </c>
      <c r="B441" t="s">
        <v>463</v>
      </c>
      <c r="C441" s="4" t="e">
        <f>+#REF!/1000</f>
        <v>#REF!</v>
      </c>
      <c r="D441" s="3" t="e">
        <f>+#REF!/1000</f>
        <v>#REF!</v>
      </c>
      <c r="J441">
        <f t="shared" si="7"/>
        <v>6</v>
      </c>
      <c r="K441">
        <f t="shared" si="8"/>
        <v>6</v>
      </c>
    </row>
    <row r="442" spans="1:11" x14ac:dyDescent="0.25">
      <c r="A442" t="s">
        <v>547</v>
      </c>
      <c r="B442" t="s">
        <v>449</v>
      </c>
      <c r="C442" s="4" t="e">
        <f>+#REF!/1000</f>
        <v>#REF!</v>
      </c>
      <c r="D442" s="3" t="e">
        <f>+#REF!/1000</f>
        <v>#REF!</v>
      </c>
      <c r="J442">
        <f t="shared" si="7"/>
        <v>10</v>
      </c>
      <c r="K442">
        <f t="shared" si="8"/>
        <v>10</v>
      </c>
    </row>
    <row r="443" spans="1:11" x14ac:dyDescent="0.25">
      <c r="A443" t="s">
        <v>548</v>
      </c>
      <c r="B443" t="s">
        <v>451</v>
      </c>
      <c r="C443" s="4" t="e">
        <f>+#REF!/1000</f>
        <v>#REF!</v>
      </c>
      <c r="D443" s="3" t="e">
        <f>+#REF!/1000</f>
        <v>#REF!</v>
      </c>
      <c r="J443">
        <f t="shared" si="7"/>
        <v>10</v>
      </c>
      <c r="K443">
        <f t="shared" si="8"/>
        <v>10</v>
      </c>
    </row>
    <row r="444" spans="1:11" x14ac:dyDescent="0.25">
      <c r="A444" t="s">
        <v>549</v>
      </c>
      <c r="B444" t="s">
        <v>453</v>
      </c>
      <c r="C444" s="4" t="e">
        <f>+#REF!/1000</f>
        <v>#REF!</v>
      </c>
      <c r="D444" s="3" t="e">
        <f>+#REF!/1000</f>
        <v>#REF!</v>
      </c>
      <c r="J444">
        <f t="shared" si="7"/>
        <v>10</v>
      </c>
      <c r="K444">
        <f t="shared" si="8"/>
        <v>10</v>
      </c>
    </row>
    <row r="445" spans="1:11" x14ac:dyDescent="0.25">
      <c r="A445" t="s">
        <v>550</v>
      </c>
      <c r="B445" t="s">
        <v>455</v>
      </c>
      <c r="C445" s="4" t="e">
        <f>+#REF!/1000</f>
        <v>#REF!</v>
      </c>
      <c r="D445" s="3" t="e">
        <f>+#REF!/1000</f>
        <v>#REF!</v>
      </c>
      <c r="J445">
        <f t="shared" si="7"/>
        <v>10</v>
      </c>
      <c r="K445">
        <f t="shared" si="8"/>
        <v>10</v>
      </c>
    </row>
    <row r="446" spans="1:11" x14ac:dyDescent="0.25">
      <c r="A446" t="s">
        <v>551</v>
      </c>
      <c r="B446" t="s">
        <v>457</v>
      </c>
      <c r="C446" s="4" t="e">
        <f>+#REF!/1000</f>
        <v>#REF!</v>
      </c>
      <c r="D446" s="3" t="e">
        <f>+#REF!/1000</f>
        <v>#REF!</v>
      </c>
      <c r="J446">
        <f t="shared" si="7"/>
        <v>10</v>
      </c>
      <c r="K446">
        <f t="shared" si="8"/>
        <v>10</v>
      </c>
    </row>
    <row r="447" spans="1:11" x14ac:dyDescent="0.25">
      <c r="A447" t="s">
        <v>552</v>
      </c>
      <c r="B447" t="s">
        <v>459</v>
      </c>
      <c r="C447" s="4" t="e">
        <f>+#REF!/1000</f>
        <v>#REF!</v>
      </c>
      <c r="D447" s="3" t="e">
        <f>+#REF!/1000</f>
        <v>#REF!</v>
      </c>
      <c r="J447">
        <f t="shared" si="7"/>
        <v>10</v>
      </c>
      <c r="K447">
        <f t="shared" si="8"/>
        <v>10</v>
      </c>
    </row>
    <row r="448" spans="1:11" x14ac:dyDescent="0.25">
      <c r="A448" t="s">
        <v>553</v>
      </c>
      <c r="B448" t="s">
        <v>38</v>
      </c>
      <c r="C448" s="4" t="e">
        <f>+#REF!/1000</f>
        <v>#REF!</v>
      </c>
      <c r="D448" s="3" t="e">
        <f>+#REF!/1000</f>
        <v>#REF!</v>
      </c>
      <c r="J448">
        <f t="shared" si="7"/>
        <v>10</v>
      </c>
      <c r="K448">
        <f t="shared" si="8"/>
        <v>10</v>
      </c>
    </row>
    <row r="449" spans="1:11" x14ac:dyDescent="0.25">
      <c r="A449" t="s">
        <v>554</v>
      </c>
      <c r="B449" t="s">
        <v>40</v>
      </c>
      <c r="C449" s="4" t="e">
        <f>+#REF!/1000</f>
        <v>#REF!</v>
      </c>
      <c r="D449" s="3" t="e">
        <f>+#REF!/1000</f>
        <v>#REF!</v>
      </c>
      <c r="J449">
        <f t="shared" si="7"/>
        <v>10</v>
      </c>
      <c r="K449">
        <f t="shared" si="8"/>
        <v>10</v>
      </c>
    </row>
    <row r="450" spans="1:11" x14ac:dyDescent="0.25">
      <c r="A450" t="s">
        <v>555</v>
      </c>
      <c r="B450" t="s">
        <v>473</v>
      </c>
      <c r="C450" s="4" t="e">
        <f>+#REF!/1000</f>
        <v>#REF!</v>
      </c>
      <c r="D450" s="3" t="e">
        <f>+#REF!/1000</f>
        <v>#REF!</v>
      </c>
      <c r="J450">
        <f t="shared" si="7"/>
        <v>6</v>
      </c>
      <c r="K450">
        <f t="shared" si="8"/>
        <v>6</v>
      </c>
    </row>
    <row r="451" spans="1:11" x14ac:dyDescent="0.25">
      <c r="A451" t="s">
        <v>556</v>
      </c>
      <c r="B451" t="s">
        <v>449</v>
      </c>
      <c r="C451" s="4" t="e">
        <f>+#REF!/1000</f>
        <v>#REF!</v>
      </c>
      <c r="D451" s="3" t="e">
        <f>+#REF!/1000</f>
        <v>#REF!</v>
      </c>
      <c r="J451">
        <f t="shared" ref="J451:J514" si="9">+LEN(A451)</f>
        <v>10</v>
      </c>
      <c r="K451">
        <f t="shared" si="8"/>
        <v>10</v>
      </c>
    </row>
    <row r="452" spans="1:11" x14ac:dyDescent="0.25">
      <c r="A452" t="s">
        <v>557</v>
      </c>
      <c r="B452" t="s">
        <v>451</v>
      </c>
      <c r="C452" s="4" t="e">
        <f>+#REF!/1000</f>
        <v>#REF!</v>
      </c>
      <c r="D452" s="3" t="e">
        <f>+#REF!/1000</f>
        <v>#REF!</v>
      </c>
      <c r="J452">
        <f t="shared" si="9"/>
        <v>10</v>
      </c>
      <c r="K452">
        <f t="shared" si="8"/>
        <v>10</v>
      </c>
    </row>
    <row r="453" spans="1:11" x14ac:dyDescent="0.25">
      <c r="A453" t="s">
        <v>558</v>
      </c>
      <c r="B453" t="s">
        <v>453</v>
      </c>
      <c r="C453" s="4" t="e">
        <f>+#REF!/1000</f>
        <v>#REF!</v>
      </c>
      <c r="D453" s="3" t="e">
        <f>+#REF!/1000</f>
        <v>#REF!</v>
      </c>
      <c r="J453">
        <f t="shared" si="9"/>
        <v>10</v>
      </c>
      <c r="K453">
        <f t="shared" si="8"/>
        <v>10</v>
      </c>
    </row>
    <row r="454" spans="1:11" x14ac:dyDescent="0.25">
      <c r="A454" t="s">
        <v>559</v>
      </c>
      <c r="B454" t="s">
        <v>455</v>
      </c>
      <c r="C454" s="4" t="e">
        <f>+#REF!/1000</f>
        <v>#REF!</v>
      </c>
      <c r="D454" s="3" t="e">
        <f>+#REF!/1000</f>
        <v>#REF!</v>
      </c>
      <c r="J454">
        <f t="shared" si="9"/>
        <v>10</v>
      </c>
      <c r="K454">
        <f t="shared" si="8"/>
        <v>10</v>
      </c>
    </row>
    <row r="455" spans="1:11" x14ac:dyDescent="0.25">
      <c r="A455" t="s">
        <v>560</v>
      </c>
      <c r="B455" t="s">
        <v>457</v>
      </c>
      <c r="C455" s="4" t="e">
        <f>+#REF!/1000</f>
        <v>#REF!</v>
      </c>
      <c r="D455" s="3" t="e">
        <f>+#REF!/1000</f>
        <v>#REF!</v>
      </c>
      <c r="J455">
        <f t="shared" si="9"/>
        <v>10</v>
      </c>
      <c r="K455">
        <f t="shared" si="8"/>
        <v>10</v>
      </c>
    </row>
    <row r="456" spans="1:11" x14ac:dyDescent="0.25">
      <c r="A456" t="s">
        <v>561</v>
      </c>
      <c r="B456" t="s">
        <v>459</v>
      </c>
      <c r="C456" s="4" t="e">
        <f>+#REF!/1000</f>
        <v>#REF!</v>
      </c>
      <c r="D456" s="3" t="e">
        <f>+#REF!/1000</f>
        <v>#REF!</v>
      </c>
      <c r="J456">
        <f t="shared" si="9"/>
        <v>10</v>
      </c>
      <c r="K456">
        <f t="shared" si="8"/>
        <v>10</v>
      </c>
    </row>
    <row r="457" spans="1:11" x14ac:dyDescent="0.25">
      <c r="A457" t="s">
        <v>562</v>
      </c>
      <c r="B457" t="s">
        <v>563</v>
      </c>
      <c r="C457" s="4" t="e">
        <f>+#REF!/1000</f>
        <v>#REF!</v>
      </c>
      <c r="D457" s="3" t="e">
        <f>+#REF!/1000</f>
        <v>#REF!</v>
      </c>
      <c r="J457">
        <f t="shared" si="9"/>
        <v>10</v>
      </c>
      <c r="K457">
        <f t="shared" si="8"/>
        <v>10</v>
      </c>
    </row>
    <row r="458" spans="1:11" x14ac:dyDescent="0.25">
      <c r="A458" t="s">
        <v>564</v>
      </c>
      <c r="B458" t="s">
        <v>565</v>
      </c>
      <c r="C458" s="4" t="e">
        <f>+#REF!/1000</f>
        <v>#REF!</v>
      </c>
      <c r="D458" s="3" t="e">
        <f>+#REF!/1000</f>
        <v>#REF!</v>
      </c>
      <c r="J458">
        <f t="shared" si="9"/>
        <v>10</v>
      </c>
      <c r="K458">
        <f t="shared" si="8"/>
        <v>10</v>
      </c>
    </row>
    <row r="459" spans="1:11" x14ac:dyDescent="0.25">
      <c r="A459" t="s">
        <v>566</v>
      </c>
      <c r="B459" t="s">
        <v>38</v>
      </c>
      <c r="C459" s="4" t="e">
        <f>+#REF!/1000</f>
        <v>#REF!</v>
      </c>
      <c r="D459" s="3" t="e">
        <f>+#REF!/1000</f>
        <v>#REF!</v>
      </c>
      <c r="J459">
        <f t="shared" si="9"/>
        <v>10</v>
      </c>
      <c r="K459">
        <f t="shared" si="8"/>
        <v>10</v>
      </c>
    </row>
    <row r="460" spans="1:11" x14ac:dyDescent="0.25">
      <c r="A460" t="s">
        <v>567</v>
      </c>
      <c r="B460" t="s">
        <v>40</v>
      </c>
      <c r="C460" s="4" t="e">
        <f>+#REF!/1000</f>
        <v>#REF!</v>
      </c>
      <c r="D460" s="3" t="e">
        <f>+#REF!/1000</f>
        <v>#REF!</v>
      </c>
      <c r="J460">
        <f t="shared" si="9"/>
        <v>10</v>
      </c>
      <c r="K460">
        <f t="shared" si="8"/>
        <v>10</v>
      </c>
    </row>
    <row r="461" spans="1:11" x14ac:dyDescent="0.25">
      <c r="A461" t="s">
        <v>568</v>
      </c>
      <c r="B461" t="s">
        <v>483</v>
      </c>
      <c r="C461" s="4" t="e">
        <f>+#REF!/1000</f>
        <v>#REF!</v>
      </c>
      <c r="D461" s="3" t="e">
        <f>+#REF!/1000</f>
        <v>#REF!</v>
      </c>
      <c r="J461">
        <f t="shared" si="9"/>
        <v>6</v>
      </c>
      <c r="K461">
        <f t="shared" si="8"/>
        <v>6</v>
      </c>
    </row>
    <row r="462" spans="1:11" x14ac:dyDescent="0.25">
      <c r="A462" t="s">
        <v>569</v>
      </c>
      <c r="B462" t="s">
        <v>489</v>
      </c>
      <c r="C462" s="4" t="e">
        <f>+#REF!/1000</f>
        <v>#REF!</v>
      </c>
      <c r="D462" s="3" t="e">
        <f>+#REF!/1000</f>
        <v>#REF!</v>
      </c>
      <c r="J462">
        <f t="shared" si="9"/>
        <v>10</v>
      </c>
      <c r="K462">
        <f t="shared" si="8"/>
        <v>10</v>
      </c>
    </row>
    <row r="463" spans="1:11" x14ac:dyDescent="0.25">
      <c r="A463" t="s">
        <v>570</v>
      </c>
      <c r="B463" t="s">
        <v>491</v>
      </c>
      <c r="C463" s="4" t="e">
        <f>+#REF!/1000</f>
        <v>#REF!</v>
      </c>
      <c r="D463" s="3" t="e">
        <f>+#REF!/1000</f>
        <v>#REF!</v>
      </c>
      <c r="J463">
        <f t="shared" si="9"/>
        <v>10</v>
      </c>
      <c r="K463">
        <f t="shared" si="8"/>
        <v>10</v>
      </c>
    </row>
    <row r="464" spans="1:11" x14ac:dyDescent="0.25">
      <c r="A464" t="s">
        <v>571</v>
      </c>
      <c r="B464" t="s">
        <v>38</v>
      </c>
      <c r="C464" s="4" t="e">
        <f>+#REF!/1000</f>
        <v>#REF!</v>
      </c>
      <c r="D464" s="3" t="e">
        <f>+#REF!/1000</f>
        <v>#REF!</v>
      </c>
      <c r="J464">
        <f t="shared" si="9"/>
        <v>10</v>
      </c>
      <c r="K464">
        <f t="shared" si="8"/>
        <v>10</v>
      </c>
    </row>
    <row r="465" spans="1:11" x14ac:dyDescent="0.25">
      <c r="A465" t="s">
        <v>572</v>
      </c>
      <c r="B465" t="s">
        <v>40</v>
      </c>
      <c r="C465" s="4" t="e">
        <f>+#REF!/1000</f>
        <v>#REF!</v>
      </c>
      <c r="D465" s="3" t="e">
        <f>+#REF!/1000</f>
        <v>#REF!</v>
      </c>
      <c r="J465">
        <f t="shared" si="9"/>
        <v>10</v>
      </c>
      <c r="K465">
        <f t="shared" si="8"/>
        <v>10</v>
      </c>
    </row>
    <row r="466" spans="1:11" x14ac:dyDescent="0.25">
      <c r="A466" t="s">
        <v>573</v>
      </c>
      <c r="B466" t="s">
        <v>495</v>
      </c>
      <c r="C466" s="4" t="e">
        <f>+#REF!/1000</f>
        <v>#REF!</v>
      </c>
      <c r="D466" s="3" t="e">
        <f>+#REF!/1000</f>
        <v>#REF!</v>
      </c>
      <c r="J466">
        <f t="shared" si="9"/>
        <v>6</v>
      </c>
      <c r="K466">
        <f t="shared" si="8"/>
        <v>6</v>
      </c>
    </row>
    <row r="467" spans="1:11" x14ac:dyDescent="0.25">
      <c r="A467" t="s">
        <v>574</v>
      </c>
      <c r="B467" t="s">
        <v>449</v>
      </c>
      <c r="C467" s="4" t="e">
        <f>+#REF!/1000</f>
        <v>#REF!</v>
      </c>
      <c r="D467" s="3" t="e">
        <f>+#REF!/1000</f>
        <v>#REF!</v>
      </c>
      <c r="J467">
        <f t="shared" si="9"/>
        <v>10</v>
      </c>
      <c r="K467">
        <f t="shared" si="8"/>
        <v>10</v>
      </c>
    </row>
    <row r="468" spans="1:11" x14ac:dyDescent="0.25">
      <c r="A468" t="s">
        <v>575</v>
      </c>
      <c r="B468" t="s">
        <v>451</v>
      </c>
      <c r="C468" s="4" t="e">
        <f>+#REF!/1000</f>
        <v>#REF!</v>
      </c>
      <c r="D468" s="3" t="e">
        <f>+#REF!/1000</f>
        <v>#REF!</v>
      </c>
      <c r="J468">
        <f t="shared" si="9"/>
        <v>10</v>
      </c>
      <c r="K468">
        <f t="shared" si="8"/>
        <v>10</v>
      </c>
    </row>
    <row r="469" spans="1:11" x14ac:dyDescent="0.25">
      <c r="A469" t="s">
        <v>576</v>
      </c>
      <c r="B469" t="s">
        <v>453</v>
      </c>
      <c r="C469" s="4" t="e">
        <f>+#REF!/1000</f>
        <v>#REF!</v>
      </c>
      <c r="D469" s="3" t="e">
        <f>+#REF!/1000</f>
        <v>#REF!</v>
      </c>
      <c r="J469">
        <f t="shared" si="9"/>
        <v>10</v>
      </c>
      <c r="K469">
        <f t="shared" si="8"/>
        <v>10</v>
      </c>
    </row>
    <row r="470" spans="1:11" x14ac:dyDescent="0.25">
      <c r="A470" t="s">
        <v>577</v>
      </c>
      <c r="B470" t="s">
        <v>455</v>
      </c>
      <c r="C470" s="4" t="e">
        <f>+#REF!/1000</f>
        <v>#REF!</v>
      </c>
      <c r="D470" s="3" t="e">
        <f>+#REF!/1000</f>
        <v>#REF!</v>
      </c>
      <c r="J470">
        <f t="shared" si="9"/>
        <v>10</v>
      </c>
      <c r="K470">
        <f t="shared" si="8"/>
        <v>10</v>
      </c>
    </row>
    <row r="471" spans="1:11" x14ac:dyDescent="0.25">
      <c r="A471" t="s">
        <v>578</v>
      </c>
      <c r="B471" t="s">
        <v>457</v>
      </c>
      <c r="C471" s="4" t="e">
        <f>+#REF!/1000</f>
        <v>#REF!</v>
      </c>
      <c r="D471" s="3" t="e">
        <f>+#REF!/1000</f>
        <v>#REF!</v>
      </c>
      <c r="J471">
        <f t="shared" si="9"/>
        <v>10</v>
      </c>
      <c r="K471">
        <f t="shared" si="8"/>
        <v>10</v>
      </c>
    </row>
    <row r="472" spans="1:11" x14ac:dyDescent="0.25">
      <c r="A472" t="s">
        <v>579</v>
      </c>
      <c r="B472" t="s">
        <v>459</v>
      </c>
      <c r="C472" s="4" t="e">
        <f>+#REF!/1000</f>
        <v>#REF!</v>
      </c>
      <c r="D472" s="3" t="e">
        <f>+#REF!/1000</f>
        <v>#REF!</v>
      </c>
      <c r="J472">
        <f t="shared" si="9"/>
        <v>10</v>
      </c>
      <c r="K472">
        <f t="shared" si="8"/>
        <v>10</v>
      </c>
    </row>
    <row r="473" spans="1:11" x14ac:dyDescent="0.25">
      <c r="A473" t="s">
        <v>580</v>
      </c>
      <c r="B473" t="s">
        <v>38</v>
      </c>
      <c r="C473" s="4" t="e">
        <f>+#REF!/1000</f>
        <v>#REF!</v>
      </c>
      <c r="D473" s="3" t="e">
        <f>+#REF!/1000</f>
        <v>#REF!</v>
      </c>
      <c r="J473">
        <f t="shared" si="9"/>
        <v>10</v>
      </c>
      <c r="K473">
        <f t="shared" si="8"/>
        <v>10</v>
      </c>
    </row>
    <row r="474" spans="1:11" x14ac:dyDescent="0.25">
      <c r="A474" t="s">
        <v>581</v>
      </c>
      <c r="B474" t="s">
        <v>40</v>
      </c>
      <c r="C474" s="4" t="e">
        <f>+#REF!/1000</f>
        <v>#REF!</v>
      </c>
      <c r="D474" s="3" t="e">
        <f>+#REF!/1000</f>
        <v>#REF!</v>
      </c>
      <c r="J474">
        <f t="shared" si="9"/>
        <v>10</v>
      </c>
      <c r="K474">
        <f t="shared" si="8"/>
        <v>10</v>
      </c>
    </row>
    <row r="475" spans="1:11" x14ac:dyDescent="0.25">
      <c r="A475" t="s">
        <v>582</v>
      </c>
      <c r="B475" t="s">
        <v>505</v>
      </c>
      <c r="C475" s="4" t="e">
        <f>+#REF!/1000</f>
        <v>#REF!</v>
      </c>
      <c r="D475" s="3" t="e">
        <f>+#REF!/1000</f>
        <v>#REF!</v>
      </c>
      <c r="J475">
        <f t="shared" si="9"/>
        <v>6</v>
      </c>
      <c r="K475">
        <f t="shared" si="8"/>
        <v>6</v>
      </c>
    </row>
    <row r="476" spans="1:11" x14ac:dyDescent="0.25">
      <c r="A476" t="s">
        <v>583</v>
      </c>
      <c r="B476" t="s">
        <v>449</v>
      </c>
      <c r="C476" s="4" t="e">
        <f>+#REF!/1000</f>
        <v>#REF!</v>
      </c>
      <c r="D476" s="3" t="e">
        <f>+#REF!/1000</f>
        <v>#REF!</v>
      </c>
      <c r="J476">
        <f t="shared" si="9"/>
        <v>10</v>
      </c>
      <c r="K476">
        <f t="shared" si="8"/>
        <v>10</v>
      </c>
    </row>
    <row r="477" spans="1:11" x14ac:dyDescent="0.25">
      <c r="A477" t="s">
        <v>584</v>
      </c>
      <c r="B477" t="s">
        <v>451</v>
      </c>
      <c r="C477" s="4" t="e">
        <f>+#REF!/1000</f>
        <v>#REF!</v>
      </c>
      <c r="D477" s="3" t="e">
        <f>+#REF!/1000</f>
        <v>#REF!</v>
      </c>
      <c r="J477">
        <f t="shared" si="9"/>
        <v>10</v>
      </c>
      <c r="K477">
        <f t="shared" si="8"/>
        <v>10</v>
      </c>
    </row>
    <row r="478" spans="1:11" x14ac:dyDescent="0.25">
      <c r="A478" t="s">
        <v>585</v>
      </c>
      <c r="B478" t="s">
        <v>453</v>
      </c>
      <c r="C478" s="4" t="e">
        <f>+#REF!/1000</f>
        <v>#REF!</v>
      </c>
      <c r="D478" s="3" t="e">
        <f>+#REF!/1000</f>
        <v>#REF!</v>
      </c>
      <c r="J478">
        <f t="shared" si="9"/>
        <v>10</v>
      </c>
      <c r="K478">
        <f t="shared" si="8"/>
        <v>10</v>
      </c>
    </row>
    <row r="479" spans="1:11" x14ac:dyDescent="0.25">
      <c r="A479" t="s">
        <v>586</v>
      </c>
      <c r="B479" t="s">
        <v>455</v>
      </c>
      <c r="C479" s="4" t="e">
        <f>+#REF!/1000</f>
        <v>#REF!</v>
      </c>
      <c r="D479" s="3" t="e">
        <f>+#REF!/1000</f>
        <v>#REF!</v>
      </c>
      <c r="J479">
        <f t="shared" si="9"/>
        <v>10</v>
      </c>
      <c r="K479">
        <f t="shared" si="8"/>
        <v>10</v>
      </c>
    </row>
    <row r="480" spans="1:11" x14ac:dyDescent="0.25">
      <c r="A480" t="s">
        <v>587</v>
      </c>
      <c r="B480" t="s">
        <v>457</v>
      </c>
      <c r="C480" s="4" t="e">
        <f>+#REF!/1000</f>
        <v>#REF!</v>
      </c>
      <c r="D480" s="3" t="e">
        <f>+#REF!/1000</f>
        <v>#REF!</v>
      </c>
      <c r="J480">
        <f t="shared" si="9"/>
        <v>10</v>
      </c>
      <c r="K480">
        <f t="shared" si="8"/>
        <v>10</v>
      </c>
    </row>
    <row r="481" spans="1:11" x14ac:dyDescent="0.25">
      <c r="A481" t="s">
        <v>588</v>
      </c>
      <c r="B481" t="s">
        <v>459</v>
      </c>
      <c r="C481" s="4" t="e">
        <f>+#REF!/1000</f>
        <v>#REF!</v>
      </c>
      <c r="D481" s="3" t="e">
        <f>+#REF!/1000</f>
        <v>#REF!</v>
      </c>
      <c r="J481">
        <f t="shared" si="9"/>
        <v>10</v>
      </c>
      <c r="K481">
        <f t="shared" si="8"/>
        <v>10</v>
      </c>
    </row>
    <row r="482" spans="1:11" x14ac:dyDescent="0.25">
      <c r="A482" t="s">
        <v>589</v>
      </c>
      <c r="B482" t="s">
        <v>38</v>
      </c>
      <c r="C482" s="4" t="e">
        <f>+#REF!/1000</f>
        <v>#REF!</v>
      </c>
      <c r="D482" s="3" t="e">
        <f>+#REF!/1000</f>
        <v>#REF!</v>
      </c>
      <c r="J482">
        <f t="shared" si="9"/>
        <v>10</v>
      </c>
      <c r="K482">
        <f t="shared" si="8"/>
        <v>10</v>
      </c>
    </row>
    <row r="483" spans="1:11" x14ac:dyDescent="0.25">
      <c r="A483" t="s">
        <v>590</v>
      </c>
      <c r="B483" t="s">
        <v>40</v>
      </c>
      <c r="C483" s="4" t="e">
        <f>+#REF!/1000</f>
        <v>#REF!</v>
      </c>
      <c r="D483" s="3" t="e">
        <f>+#REF!/1000</f>
        <v>#REF!</v>
      </c>
      <c r="J483">
        <f t="shared" si="9"/>
        <v>10</v>
      </c>
      <c r="K483">
        <f t="shared" si="8"/>
        <v>10</v>
      </c>
    </row>
    <row r="484" spans="1:11" x14ac:dyDescent="0.25">
      <c r="A484" t="s">
        <v>591</v>
      </c>
      <c r="B484" t="s">
        <v>515</v>
      </c>
      <c r="C484" s="4" t="e">
        <f>+#REF!/1000</f>
        <v>#REF!</v>
      </c>
      <c r="D484" s="3" t="e">
        <f>+#REF!/1000</f>
        <v>#REF!</v>
      </c>
      <c r="J484">
        <f t="shared" si="9"/>
        <v>6</v>
      </c>
      <c r="K484">
        <f t="shared" si="8"/>
        <v>6</v>
      </c>
    </row>
    <row r="485" spans="1:11" x14ac:dyDescent="0.25">
      <c r="A485" t="s">
        <v>592</v>
      </c>
      <c r="B485" t="s">
        <v>449</v>
      </c>
      <c r="C485" s="4" t="e">
        <f>+#REF!/1000</f>
        <v>#REF!</v>
      </c>
      <c r="D485" s="3" t="e">
        <f>+#REF!/1000</f>
        <v>#REF!</v>
      </c>
      <c r="J485">
        <f t="shared" si="9"/>
        <v>10</v>
      </c>
      <c r="K485">
        <f t="shared" si="8"/>
        <v>10</v>
      </c>
    </row>
    <row r="486" spans="1:11" x14ac:dyDescent="0.25">
      <c r="A486" t="s">
        <v>593</v>
      </c>
      <c r="B486" t="s">
        <v>518</v>
      </c>
      <c r="C486" s="4" t="e">
        <f>+#REF!/1000</f>
        <v>#REF!</v>
      </c>
      <c r="D486" s="3" t="e">
        <f>+#REF!/1000</f>
        <v>#REF!</v>
      </c>
      <c r="J486">
        <f t="shared" si="9"/>
        <v>10</v>
      </c>
      <c r="K486">
        <f t="shared" si="8"/>
        <v>10</v>
      </c>
    </row>
    <row r="487" spans="1:11" x14ac:dyDescent="0.25">
      <c r="A487" t="s">
        <v>594</v>
      </c>
      <c r="B487" t="s">
        <v>453</v>
      </c>
      <c r="C487" s="4" t="e">
        <f>+#REF!/1000</f>
        <v>#REF!</v>
      </c>
      <c r="D487" s="3" t="e">
        <f>+#REF!/1000</f>
        <v>#REF!</v>
      </c>
      <c r="J487">
        <f t="shared" si="9"/>
        <v>10</v>
      </c>
      <c r="K487">
        <f t="shared" si="8"/>
        <v>10</v>
      </c>
    </row>
    <row r="488" spans="1:11" x14ac:dyDescent="0.25">
      <c r="A488" t="s">
        <v>595</v>
      </c>
      <c r="B488" t="s">
        <v>455</v>
      </c>
      <c r="C488" s="4" t="e">
        <f>+#REF!/1000</f>
        <v>#REF!</v>
      </c>
      <c r="D488" s="3" t="e">
        <f>+#REF!/1000</f>
        <v>#REF!</v>
      </c>
      <c r="J488">
        <f t="shared" si="9"/>
        <v>10</v>
      </c>
      <c r="K488">
        <f t="shared" si="8"/>
        <v>10</v>
      </c>
    </row>
    <row r="489" spans="1:11" x14ac:dyDescent="0.25">
      <c r="A489" t="s">
        <v>596</v>
      </c>
      <c r="B489" t="s">
        <v>457</v>
      </c>
      <c r="C489" s="4" t="e">
        <f>+#REF!/1000</f>
        <v>#REF!</v>
      </c>
      <c r="D489" s="3" t="e">
        <f>+#REF!/1000</f>
        <v>#REF!</v>
      </c>
      <c r="J489">
        <f t="shared" si="9"/>
        <v>10</v>
      </c>
      <c r="K489">
        <f t="shared" si="8"/>
        <v>10</v>
      </c>
    </row>
    <row r="490" spans="1:11" x14ac:dyDescent="0.25">
      <c r="A490" t="s">
        <v>597</v>
      </c>
      <c r="B490" t="s">
        <v>459</v>
      </c>
      <c r="C490" s="4" t="e">
        <f>+#REF!/1000</f>
        <v>#REF!</v>
      </c>
      <c r="D490" s="3" t="e">
        <f>+#REF!/1000</f>
        <v>#REF!</v>
      </c>
      <c r="J490">
        <f t="shared" si="9"/>
        <v>10</v>
      </c>
      <c r="K490">
        <f t="shared" si="8"/>
        <v>10</v>
      </c>
    </row>
    <row r="491" spans="1:11" x14ac:dyDescent="0.25">
      <c r="A491" t="s">
        <v>598</v>
      </c>
      <c r="B491" t="s">
        <v>38</v>
      </c>
      <c r="C491" s="4" t="e">
        <f>+#REF!/1000</f>
        <v>#REF!</v>
      </c>
      <c r="D491" s="3" t="e">
        <f>+#REF!/1000</f>
        <v>#REF!</v>
      </c>
      <c r="J491">
        <f t="shared" si="9"/>
        <v>10</v>
      </c>
      <c r="K491">
        <f t="shared" si="8"/>
        <v>10</v>
      </c>
    </row>
    <row r="492" spans="1:11" x14ac:dyDescent="0.25">
      <c r="A492" t="s">
        <v>599</v>
      </c>
      <c r="B492" t="s">
        <v>40</v>
      </c>
      <c r="C492" s="4" t="e">
        <f>+#REF!/1000</f>
        <v>#REF!</v>
      </c>
      <c r="D492" s="3" t="e">
        <f>+#REF!/1000</f>
        <v>#REF!</v>
      </c>
      <c r="J492">
        <f t="shared" si="9"/>
        <v>10</v>
      </c>
      <c r="K492">
        <f t="shared" si="8"/>
        <v>10</v>
      </c>
    </row>
    <row r="493" spans="1:11" x14ac:dyDescent="0.25">
      <c r="A493" t="s">
        <v>600</v>
      </c>
      <c r="B493" t="s">
        <v>601</v>
      </c>
      <c r="C493" s="4" t="e">
        <f>+#REF!/1000</f>
        <v>#REF!</v>
      </c>
      <c r="D493" s="3" t="e">
        <f>+#REF!/1000</f>
        <v>#REF!</v>
      </c>
      <c r="E493" t="s">
        <v>3</v>
      </c>
      <c r="F493" t="s">
        <v>3010</v>
      </c>
      <c r="G493" s="2" t="s">
        <v>3011</v>
      </c>
      <c r="H493" t="s">
        <v>2997</v>
      </c>
      <c r="I493" s="1" t="s">
        <v>2998</v>
      </c>
      <c r="J493">
        <f t="shared" si="9"/>
        <v>4</v>
      </c>
      <c r="K493">
        <f t="shared" ref="K493:K556" si="10">+LEN(A493)</f>
        <v>4</v>
      </c>
    </row>
    <row r="494" spans="1:11" x14ac:dyDescent="0.25">
      <c r="A494" t="s">
        <v>602</v>
      </c>
      <c r="B494" t="s">
        <v>447</v>
      </c>
      <c r="C494" s="4" t="e">
        <f>+#REF!/1000</f>
        <v>#REF!</v>
      </c>
      <c r="D494" s="3" t="e">
        <f>+#REF!/1000</f>
        <v>#REF!</v>
      </c>
      <c r="J494">
        <f t="shared" si="9"/>
        <v>6</v>
      </c>
      <c r="K494">
        <f t="shared" si="10"/>
        <v>6</v>
      </c>
    </row>
    <row r="495" spans="1:11" x14ac:dyDescent="0.25">
      <c r="A495" t="s">
        <v>603</v>
      </c>
      <c r="B495" t="s">
        <v>449</v>
      </c>
      <c r="C495" s="4" t="e">
        <f>+#REF!/1000</f>
        <v>#REF!</v>
      </c>
      <c r="D495" s="3" t="e">
        <f>+#REF!/1000</f>
        <v>#REF!</v>
      </c>
      <c r="J495">
        <f t="shared" si="9"/>
        <v>10</v>
      </c>
      <c r="K495">
        <f t="shared" si="10"/>
        <v>10</v>
      </c>
    </row>
    <row r="496" spans="1:11" x14ac:dyDescent="0.25">
      <c r="A496" t="s">
        <v>604</v>
      </c>
      <c r="B496" t="s">
        <v>451</v>
      </c>
      <c r="C496" s="4" t="e">
        <f>+#REF!/1000</f>
        <v>#REF!</v>
      </c>
      <c r="D496" s="3" t="e">
        <f>+#REF!/1000</f>
        <v>#REF!</v>
      </c>
      <c r="J496">
        <f t="shared" si="9"/>
        <v>10</v>
      </c>
      <c r="K496">
        <f t="shared" si="10"/>
        <v>10</v>
      </c>
    </row>
    <row r="497" spans="1:11" x14ac:dyDescent="0.25">
      <c r="A497" t="s">
        <v>605</v>
      </c>
      <c r="B497" t="s">
        <v>453</v>
      </c>
      <c r="C497" s="4" t="e">
        <f>+#REF!/1000</f>
        <v>#REF!</v>
      </c>
      <c r="D497" s="3" t="e">
        <f>+#REF!/1000</f>
        <v>#REF!</v>
      </c>
      <c r="J497">
        <f t="shared" si="9"/>
        <v>10</v>
      </c>
      <c r="K497">
        <f t="shared" si="10"/>
        <v>10</v>
      </c>
    </row>
    <row r="498" spans="1:11" x14ac:dyDescent="0.25">
      <c r="A498" t="s">
        <v>606</v>
      </c>
      <c r="B498" t="s">
        <v>455</v>
      </c>
      <c r="C498" s="4" t="e">
        <f>+#REF!/1000</f>
        <v>#REF!</v>
      </c>
      <c r="D498" s="3" t="e">
        <f>+#REF!/1000</f>
        <v>#REF!</v>
      </c>
      <c r="J498">
        <f t="shared" si="9"/>
        <v>10</v>
      </c>
      <c r="K498">
        <f t="shared" si="10"/>
        <v>10</v>
      </c>
    </row>
    <row r="499" spans="1:11" x14ac:dyDescent="0.25">
      <c r="A499" t="s">
        <v>607</v>
      </c>
      <c r="B499" t="s">
        <v>457</v>
      </c>
      <c r="C499" s="4" t="e">
        <f>+#REF!/1000</f>
        <v>#REF!</v>
      </c>
      <c r="D499" s="3" t="e">
        <f>+#REF!/1000</f>
        <v>#REF!</v>
      </c>
      <c r="J499">
        <f t="shared" si="9"/>
        <v>10</v>
      </c>
      <c r="K499">
        <f t="shared" si="10"/>
        <v>10</v>
      </c>
    </row>
    <row r="500" spans="1:11" x14ac:dyDescent="0.25">
      <c r="A500" t="s">
        <v>608</v>
      </c>
      <c r="B500" t="s">
        <v>459</v>
      </c>
      <c r="C500" s="4" t="e">
        <f>+#REF!/1000</f>
        <v>#REF!</v>
      </c>
      <c r="D500" s="3" t="e">
        <f>+#REF!/1000</f>
        <v>#REF!</v>
      </c>
      <c r="J500">
        <f t="shared" si="9"/>
        <v>10</v>
      </c>
      <c r="K500">
        <f t="shared" si="10"/>
        <v>10</v>
      </c>
    </row>
    <row r="501" spans="1:11" x14ac:dyDescent="0.25">
      <c r="A501" t="s">
        <v>609</v>
      </c>
      <c r="B501" t="s">
        <v>463</v>
      </c>
      <c r="C501" s="4" t="e">
        <f>+#REF!/1000</f>
        <v>#REF!</v>
      </c>
      <c r="D501" s="3" t="e">
        <f>+#REF!/1000</f>
        <v>#REF!</v>
      </c>
      <c r="J501">
        <f t="shared" si="9"/>
        <v>6</v>
      </c>
      <c r="K501">
        <f t="shared" si="10"/>
        <v>6</v>
      </c>
    </row>
    <row r="502" spans="1:11" x14ac:dyDescent="0.25">
      <c r="A502" t="s">
        <v>610</v>
      </c>
      <c r="B502" t="s">
        <v>449</v>
      </c>
      <c r="C502" s="4" t="e">
        <f>+#REF!/1000</f>
        <v>#REF!</v>
      </c>
      <c r="D502" s="3" t="e">
        <f>+#REF!/1000</f>
        <v>#REF!</v>
      </c>
      <c r="J502">
        <f t="shared" si="9"/>
        <v>10</v>
      </c>
      <c r="K502">
        <f t="shared" si="10"/>
        <v>10</v>
      </c>
    </row>
    <row r="503" spans="1:11" x14ac:dyDescent="0.25">
      <c r="A503" t="s">
        <v>611</v>
      </c>
      <c r="B503" t="s">
        <v>451</v>
      </c>
      <c r="C503" s="4" t="e">
        <f>+#REF!/1000</f>
        <v>#REF!</v>
      </c>
      <c r="D503" s="3" t="e">
        <f>+#REF!/1000</f>
        <v>#REF!</v>
      </c>
      <c r="J503">
        <f t="shared" si="9"/>
        <v>10</v>
      </c>
      <c r="K503">
        <f t="shared" si="10"/>
        <v>10</v>
      </c>
    </row>
    <row r="504" spans="1:11" x14ac:dyDescent="0.25">
      <c r="A504" t="s">
        <v>612</v>
      </c>
      <c r="B504" t="s">
        <v>453</v>
      </c>
      <c r="C504" s="4" t="e">
        <f>+#REF!/1000</f>
        <v>#REF!</v>
      </c>
      <c r="D504" s="3" t="e">
        <f>+#REF!/1000</f>
        <v>#REF!</v>
      </c>
      <c r="J504">
        <f t="shared" si="9"/>
        <v>10</v>
      </c>
      <c r="K504">
        <f t="shared" si="10"/>
        <v>10</v>
      </c>
    </row>
    <row r="505" spans="1:11" x14ac:dyDescent="0.25">
      <c r="A505" t="s">
        <v>613</v>
      </c>
      <c r="B505" t="s">
        <v>455</v>
      </c>
      <c r="C505" s="4" t="e">
        <f>+#REF!/1000</f>
        <v>#REF!</v>
      </c>
      <c r="D505" s="3" t="e">
        <f>+#REF!/1000</f>
        <v>#REF!</v>
      </c>
      <c r="J505">
        <f t="shared" si="9"/>
        <v>10</v>
      </c>
      <c r="K505">
        <f t="shared" si="10"/>
        <v>10</v>
      </c>
    </row>
    <row r="506" spans="1:11" x14ac:dyDescent="0.25">
      <c r="A506" t="s">
        <v>614</v>
      </c>
      <c r="B506" t="s">
        <v>457</v>
      </c>
      <c r="C506" s="4" t="e">
        <f>+#REF!/1000</f>
        <v>#REF!</v>
      </c>
      <c r="D506" s="3" t="e">
        <f>+#REF!/1000</f>
        <v>#REF!</v>
      </c>
      <c r="J506">
        <f t="shared" si="9"/>
        <v>10</v>
      </c>
      <c r="K506">
        <f t="shared" si="10"/>
        <v>10</v>
      </c>
    </row>
    <row r="507" spans="1:11" x14ac:dyDescent="0.25">
      <c r="A507" t="s">
        <v>615</v>
      </c>
      <c r="B507" t="s">
        <v>459</v>
      </c>
      <c r="C507" s="4" t="e">
        <f>+#REF!/1000</f>
        <v>#REF!</v>
      </c>
      <c r="D507" s="3" t="e">
        <f>+#REF!/1000</f>
        <v>#REF!</v>
      </c>
      <c r="J507">
        <f t="shared" si="9"/>
        <v>10</v>
      </c>
      <c r="K507">
        <f t="shared" si="10"/>
        <v>10</v>
      </c>
    </row>
    <row r="508" spans="1:11" x14ac:dyDescent="0.25">
      <c r="A508" t="s">
        <v>616</v>
      </c>
      <c r="B508" t="s">
        <v>473</v>
      </c>
      <c r="C508" s="4" t="e">
        <f>+#REF!/1000</f>
        <v>#REF!</v>
      </c>
      <c r="D508" s="3" t="e">
        <f>+#REF!/1000</f>
        <v>#REF!</v>
      </c>
      <c r="J508">
        <f t="shared" si="9"/>
        <v>6</v>
      </c>
      <c r="K508">
        <f t="shared" si="10"/>
        <v>6</v>
      </c>
    </row>
    <row r="509" spans="1:11" x14ac:dyDescent="0.25">
      <c r="A509" t="s">
        <v>617</v>
      </c>
      <c r="B509" t="s">
        <v>449</v>
      </c>
      <c r="C509" s="4" t="e">
        <f>+#REF!/1000</f>
        <v>#REF!</v>
      </c>
      <c r="D509" s="3" t="e">
        <f>+#REF!/1000</f>
        <v>#REF!</v>
      </c>
      <c r="J509">
        <f t="shared" si="9"/>
        <v>10</v>
      </c>
      <c r="K509">
        <f t="shared" si="10"/>
        <v>10</v>
      </c>
    </row>
    <row r="510" spans="1:11" x14ac:dyDescent="0.25">
      <c r="A510" t="s">
        <v>618</v>
      </c>
      <c r="B510" t="s">
        <v>451</v>
      </c>
      <c r="C510" s="4" t="e">
        <f>+#REF!/1000</f>
        <v>#REF!</v>
      </c>
      <c r="D510" s="3" t="e">
        <f>+#REF!/1000</f>
        <v>#REF!</v>
      </c>
      <c r="J510">
        <f t="shared" si="9"/>
        <v>10</v>
      </c>
      <c r="K510">
        <f t="shared" si="10"/>
        <v>10</v>
      </c>
    </row>
    <row r="511" spans="1:11" x14ac:dyDescent="0.25">
      <c r="A511" t="s">
        <v>619</v>
      </c>
      <c r="B511" t="s">
        <v>453</v>
      </c>
      <c r="C511" s="4" t="e">
        <f>+#REF!/1000</f>
        <v>#REF!</v>
      </c>
      <c r="D511" s="3" t="e">
        <f>+#REF!/1000</f>
        <v>#REF!</v>
      </c>
      <c r="J511">
        <f t="shared" si="9"/>
        <v>10</v>
      </c>
      <c r="K511">
        <f t="shared" si="10"/>
        <v>10</v>
      </c>
    </row>
    <row r="512" spans="1:11" x14ac:dyDescent="0.25">
      <c r="A512" t="s">
        <v>620</v>
      </c>
      <c r="B512" t="s">
        <v>455</v>
      </c>
      <c r="C512" s="4" t="e">
        <f>+#REF!/1000</f>
        <v>#REF!</v>
      </c>
      <c r="D512" s="3" t="e">
        <f>+#REF!/1000</f>
        <v>#REF!</v>
      </c>
      <c r="J512">
        <f t="shared" si="9"/>
        <v>10</v>
      </c>
      <c r="K512">
        <f t="shared" si="10"/>
        <v>10</v>
      </c>
    </row>
    <row r="513" spans="1:11" x14ac:dyDescent="0.25">
      <c r="A513" t="s">
        <v>621</v>
      </c>
      <c r="B513" t="s">
        <v>457</v>
      </c>
      <c r="C513" s="4" t="e">
        <f>+#REF!/1000</f>
        <v>#REF!</v>
      </c>
      <c r="D513" s="3" t="e">
        <f>+#REF!/1000</f>
        <v>#REF!</v>
      </c>
      <c r="J513">
        <f t="shared" si="9"/>
        <v>10</v>
      </c>
      <c r="K513">
        <f t="shared" si="10"/>
        <v>10</v>
      </c>
    </row>
    <row r="514" spans="1:11" x14ac:dyDescent="0.25">
      <c r="A514" t="s">
        <v>622</v>
      </c>
      <c r="B514" t="s">
        <v>459</v>
      </c>
      <c r="C514" s="4" t="e">
        <f>+#REF!/1000</f>
        <v>#REF!</v>
      </c>
      <c r="D514" s="3" t="e">
        <f>+#REF!/1000</f>
        <v>#REF!</v>
      </c>
      <c r="J514">
        <f t="shared" si="9"/>
        <v>10</v>
      </c>
      <c r="K514">
        <f t="shared" si="10"/>
        <v>10</v>
      </c>
    </row>
    <row r="515" spans="1:11" x14ac:dyDescent="0.25">
      <c r="A515" t="s">
        <v>623</v>
      </c>
      <c r="B515" t="s">
        <v>624</v>
      </c>
      <c r="C515" s="4" t="e">
        <f>+#REF!/1000</f>
        <v>#REF!</v>
      </c>
      <c r="D515" s="3" t="e">
        <f>+#REF!/1000</f>
        <v>#REF!</v>
      </c>
      <c r="J515">
        <f t="shared" ref="J515:J578" si="11">+LEN(A515)</f>
        <v>10</v>
      </c>
      <c r="K515">
        <f t="shared" si="10"/>
        <v>10</v>
      </c>
    </row>
    <row r="516" spans="1:11" x14ac:dyDescent="0.25">
      <c r="A516" t="s">
        <v>625</v>
      </c>
      <c r="B516" t="s">
        <v>626</v>
      </c>
      <c r="C516" s="4" t="e">
        <f>+#REF!/1000</f>
        <v>#REF!</v>
      </c>
      <c r="D516" s="3" t="e">
        <f>+#REF!/1000</f>
        <v>#REF!</v>
      </c>
      <c r="J516">
        <f t="shared" si="11"/>
        <v>10</v>
      </c>
      <c r="K516">
        <f t="shared" si="10"/>
        <v>10</v>
      </c>
    </row>
    <row r="517" spans="1:11" x14ac:dyDescent="0.25">
      <c r="A517" t="s">
        <v>627</v>
      </c>
      <c r="B517" t="s">
        <v>483</v>
      </c>
      <c r="C517" s="4" t="e">
        <f>+#REF!/1000</f>
        <v>#REF!</v>
      </c>
      <c r="D517" s="3" t="e">
        <f>+#REF!/1000</f>
        <v>#REF!</v>
      </c>
      <c r="J517">
        <f t="shared" si="11"/>
        <v>6</v>
      </c>
      <c r="K517">
        <f t="shared" si="10"/>
        <v>6</v>
      </c>
    </row>
    <row r="518" spans="1:11" x14ac:dyDescent="0.25">
      <c r="A518" t="s">
        <v>628</v>
      </c>
      <c r="B518" t="s">
        <v>485</v>
      </c>
      <c r="C518" s="4" t="e">
        <f>+#REF!/1000</f>
        <v>#REF!</v>
      </c>
      <c r="D518" s="3" t="e">
        <f>+#REF!/1000</f>
        <v>#REF!</v>
      </c>
      <c r="J518">
        <f t="shared" si="11"/>
        <v>10</v>
      </c>
      <c r="K518">
        <f t="shared" si="10"/>
        <v>10</v>
      </c>
    </row>
    <row r="519" spans="1:11" x14ac:dyDescent="0.25">
      <c r="A519" t="s">
        <v>629</v>
      </c>
      <c r="B519" t="s">
        <v>487</v>
      </c>
      <c r="C519" s="4" t="e">
        <f>+#REF!/1000</f>
        <v>#REF!</v>
      </c>
      <c r="D519" s="3" t="e">
        <f>+#REF!/1000</f>
        <v>#REF!</v>
      </c>
      <c r="J519">
        <f t="shared" si="11"/>
        <v>10</v>
      </c>
      <c r="K519">
        <f t="shared" si="10"/>
        <v>10</v>
      </c>
    </row>
    <row r="520" spans="1:11" x14ac:dyDescent="0.25">
      <c r="A520" t="s">
        <v>630</v>
      </c>
      <c r="B520" t="s">
        <v>489</v>
      </c>
      <c r="C520" s="4" t="e">
        <f>+#REF!/1000</f>
        <v>#REF!</v>
      </c>
      <c r="D520" s="3" t="e">
        <f>+#REF!/1000</f>
        <v>#REF!</v>
      </c>
      <c r="J520">
        <f t="shared" si="11"/>
        <v>10</v>
      </c>
      <c r="K520">
        <f t="shared" si="10"/>
        <v>10</v>
      </c>
    </row>
    <row r="521" spans="1:11" x14ac:dyDescent="0.25">
      <c r="A521" t="s">
        <v>631</v>
      </c>
      <c r="B521" t="s">
        <v>491</v>
      </c>
      <c r="C521" s="4" t="e">
        <f>+#REF!/1000</f>
        <v>#REF!</v>
      </c>
      <c r="D521" s="3" t="e">
        <f>+#REF!/1000</f>
        <v>#REF!</v>
      </c>
      <c r="J521">
        <f t="shared" si="11"/>
        <v>10</v>
      </c>
      <c r="K521">
        <f t="shared" si="10"/>
        <v>10</v>
      </c>
    </row>
    <row r="522" spans="1:11" x14ac:dyDescent="0.25">
      <c r="A522" t="s">
        <v>632</v>
      </c>
      <c r="B522" t="s">
        <v>495</v>
      </c>
      <c r="C522" s="4" t="e">
        <f>+#REF!/1000</f>
        <v>#REF!</v>
      </c>
      <c r="D522" s="3" t="e">
        <f>+#REF!/1000</f>
        <v>#REF!</v>
      </c>
      <c r="J522">
        <f t="shared" si="11"/>
        <v>6</v>
      </c>
      <c r="K522">
        <f t="shared" si="10"/>
        <v>6</v>
      </c>
    </row>
    <row r="523" spans="1:11" x14ac:dyDescent="0.25">
      <c r="A523" t="s">
        <v>633</v>
      </c>
      <c r="B523" t="s">
        <v>449</v>
      </c>
      <c r="C523" s="4" t="e">
        <f>+#REF!/1000</f>
        <v>#REF!</v>
      </c>
      <c r="D523" s="3" t="e">
        <f>+#REF!/1000</f>
        <v>#REF!</v>
      </c>
      <c r="J523">
        <f t="shared" si="11"/>
        <v>10</v>
      </c>
      <c r="K523">
        <f t="shared" si="10"/>
        <v>10</v>
      </c>
    </row>
    <row r="524" spans="1:11" x14ac:dyDescent="0.25">
      <c r="A524" t="s">
        <v>634</v>
      </c>
      <c r="B524" t="s">
        <v>451</v>
      </c>
      <c r="C524" s="4" t="e">
        <f>+#REF!/1000</f>
        <v>#REF!</v>
      </c>
      <c r="D524" s="3" t="e">
        <f>+#REF!/1000</f>
        <v>#REF!</v>
      </c>
      <c r="J524">
        <f t="shared" si="11"/>
        <v>10</v>
      </c>
      <c r="K524">
        <f t="shared" si="10"/>
        <v>10</v>
      </c>
    </row>
    <row r="525" spans="1:11" x14ac:dyDescent="0.25">
      <c r="A525" t="s">
        <v>635</v>
      </c>
      <c r="B525" t="s">
        <v>453</v>
      </c>
      <c r="C525" s="4" t="e">
        <f>+#REF!/1000</f>
        <v>#REF!</v>
      </c>
      <c r="D525" s="3" t="e">
        <f>+#REF!/1000</f>
        <v>#REF!</v>
      </c>
      <c r="J525">
        <f t="shared" si="11"/>
        <v>10</v>
      </c>
      <c r="K525">
        <f t="shared" si="10"/>
        <v>10</v>
      </c>
    </row>
    <row r="526" spans="1:11" x14ac:dyDescent="0.25">
      <c r="A526" t="s">
        <v>636</v>
      </c>
      <c r="B526" t="s">
        <v>455</v>
      </c>
      <c r="C526" s="4" t="e">
        <f>+#REF!/1000</f>
        <v>#REF!</v>
      </c>
      <c r="D526" s="3" t="e">
        <f>+#REF!/1000</f>
        <v>#REF!</v>
      </c>
      <c r="J526">
        <f t="shared" si="11"/>
        <v>10</v>
      </c>
      <c r="K526">
        <f t="shared" si="10"/>
        <v>10</v>
      </c>
    </row>
    <row r="527" spans="1:11" x14ac:dyDescent="0.25">
      <c r="A527" t="s">
        <v>637</v>
      </c>
      <c r="B527" t="s">
        <v>457</v>
      </c>
      <c r="C527" s="4" t="e">
        <f>+#REF!/1000</f>
        <v>#REF!</v>
      </c>
      <c r="D527" s="3" t="e">
        <f>+#REF!/1000</f>
        <v>#REF!</v>
      </c>
      <c r="J527">
        <f t="shared" si="11"/>
        <v>10</v>
      </c>
      <c r="K527">
        <f t="shared" si="10"/>
        <v>10</v>
      </c>
    </row>
    <row r="528" spans="1:11" x14ac:dyDescent="0.25">
      <c r="A528" t="s">
        <v>638</v>
      </c>
      <c r="B528" t="s">
        <v>459</v>
      </c>
      <c r="C528" s="4" t="e">
        <f>+#REF!/1000</f>
        <v>#REF!</v>
      </c>
      <c r="D528" s="3" t="e">
        <f>+#REF!/1000</f>
        <v>#REF!</v>
      </c>
      <c r="J528">
        <f t="shared" si="11"/>
        <v>10</v>
      </c>
      <c r="K528">
        <f t="shared" si="10"/>
        <v>10</v>
      </c>
    </row>
    <row r="529" spans="1:11" x14ac:dyDescent="0.25">
      <c r="A529" t="s">
        <v>639</v>
      </c>
      <c r="B529" t="s">
        <v>505</v>
      </c>
      <c r="C529" s="4" t="e">
        <f>+#REF!/1000</f>
        <v>#REF!</v>
      </c>
      <c r="D529" s="3" t="e">
        <f>+#REF!/1000</f>
        <v>#REF!</v>
      </c>
      <c r="J529">
        <f t="shared" si="11"/>
        <v>6</v>
      </c>
      <c r="K529">
        <f t="shared" si="10"/>
        <v>6</v>
      </c>
    </row>
    <row r="530" spans="1:11" x14ac:dyDescent="0.25">
      <c r="A530" t="s">
        <v>640</v>
      </c>
      <c r="B530" t="s">
        <v>449</v>
      </c>
      <c r="C530" s="4" t="e">
        <f>+#REF!/1000</f>
        <v>#REF!</v>
      </c>
      <c r="D530" s="3" t="e">
        <f>+#REF!/1000</f>
        <v>#REF!</v>
      </c>
      <c r="J530">
        <f t="shared" si="11"/>
        <v>10</v>
      </c>
      <c r="K530">
        <f t="shared" si="10"/>
        <v>10</v>
      </c>
    </row>
    <row r="531" spans="1:11" x14ac:dyDescent="0.25">
      <c r="A531" t="s">
        <v>641</v>
      </c>
      <c r="B531" t="s">
        <v>451</v>
      </c>
      <c r="C531" s="4" t="e">
        <f>+#REF!/1000</f>
        <v>#REF!</v>
      </c>
      <c r="D531" s="3" t="e">
        <f>+#REF!/1000</f>
        <v>#REF!</v>
      </c>
      <c r="J531">
        <f t="shared" si="11"/>
        <v>10</v>
      </c>
      <c r="K531">
        <f t="shared" si="10"/>
        <v>10</v>
      </c>
    </row>
    <row r="532" spans="1:11" x14ac:dyDescent="0.25">
      <c r="A532" t="s">
        <v>642</v>
      </c>
      <c r="B532" t="s">
        <v>453</v>
      </c>
      <c r="C532" s="4" t="e">
        <f>+#REF!/1000</f>
        <v>#REF!</v>
      </c>
      <c r="D532" s="3" t="e">
        <f>+#REF!/1000</f>
        <v>#REF!</v>
      </c>
      <c r="J532">
        <f t="shared" si="11"/>
        <v>10</v>
      </c>
      <c r="K532">
        <f t="shared" si="10"/>
        <v>10</v>
      </c>
    </row>
    <row r="533" spans="1:11" x14ac:dyDescent="0.25">
      <c r="A533" t="s">
        <v>643</v>
      </c>
      <c r="B533" t="s">
        <v>455</v>
      </c>
      <c r="C533" s="4" t="e">
        <f>+#REF!/1000</f>
        <v>#REF!</v>
      </c>
      <c r="D533" s="3" t="e">
        <f>+#REF!/1000</f>
        <v>#REF!</v>
      </c>
      <c r="J533">
        <f t="shared" si="11"/>
        <v>10</v>
      </c>
      <c r="K533">
        <f t="shared" si="10"/>
        <v>10</v>
      </c>
    </row>
    <row r="534" spans="1:11" x14ac:dyDescent="0.25">
      <c r="A534" t="s">
        <v>644</v>
      </c>
      <c r="B534" t="s">
        <v>457</v>
      </c>
      <c r="C534" s="4" t="e">
        <f>+#REF!/1000</f>
        <v>#REF!</v>
      </c>
      <c r="D534" s="3" t="e">
        <f>+#REF!/1000</f>
        <v>#REF!</v>
      </c>
      <c r="J534">
        <f t="shared" si="11"/>
        <v>10</v>
      </c>
      <c r="K534">
        <f t="shared" si="10"/>
        <v>10</v>
      </c>
    </row>
    <row r="535" spans="1:11" x14ac:dyDescent="0.25">
      <c r="A535" t="s">
        <v>645</v>
      </c>
      <c r="B535" t="s">
        <v>459</v>
      </c>
      <c r="C535" s="4" t="e">
        <f>+#REF!/1000</f>
        <v>#REF!</v>
      </c>
      <c r="D535" s="3" t="e">
        <f>+#REF!/1000</f>
        <v>#REF!</v>
      </c>
      <c r="J535">
        <f t="shared" si="11"/>
        <v>10</v>
      </c>
      <c r="K535">
        <f t="shared" si="10"/>
        <v>10</v>
      </c>
    </row>
    <row r="536" spans="1:11" x14ac:dyDescent="0.25">
      <c r="A536" t="s">
        <v>646</v>
      </c>
      <c r="B536" t="s">
        <v>515</v>
      </c>
      <c r="C536" s="4" t="e">
        <f>+#REF!/1000</f>
        <v>#REF!</v>
      </c>
      <c r="D536" s="3" t="e">
        <f>+#REF!/1000</f>
        <v>#REF!</v>
      </c>
      <c r="J536">
        <f t="shared" si="11"/>
        <v>6</v>
      </c>
      <c r="K536">
        <f t="shared" si="10"/>
        <v>6</v>
      </c>
    </row>
    <row r="537" spans="1:11" x14ac:dyDescent="0.25">
      <c r="A537" t="s">
        <v>647</v>
      </c>
      <c r="B537" t="s">
        <v>449</v>
      </c>
      <c r="C537" s="4" t="e">
        <f>+#REF!/1000</f>
        <v>#REF!</v>
      </c>
      <c r="D537" s="3" t="e">
        <f>+#REF!/1000</f>
        <v>#REF!</v>
      </c>
      <c r="J537">
        <f t="shared" si="11"/>
        <v>10</v>
      </c>
      <c r="K537">
        <f t="shared" si="10"/>
        <v>10</v>
      </c>
    </row>
    <row r="538" spans="1:11" x14ac:dyDescent="0.25">
      <c r="A538" t="s">
        <v>648</v>
      </c>
      <c r="B538" t="s">
        <v>518</v>
      </c>
      <c r="C538" s="4" t="e">
        <f>+#REF!/1000</f>
        <v>#REF!</v>
      </c>
      <c r="D538" s="3" t="e">
        <f>+#REF!/1000</f>
        <v>#REF!</v>
      </c>
      <c r="J538">
        <f t="shared" si="11"/>
        <v>10</v>
      </c>
      <c r="K538">
        <f t="shared" si="10"/>
        <v>10</v>
      </c>
    </row>
    <row r="539" spans="1:11" x14ac:dyDescent="0.25">
      <c r="A539" t="s">
        <v>649</v>
      </c>
      <c r="B539" t="s">
        <v>453</v>
      </c>
      <c r="C539" s="4" t="e">
        <f>+#REF!/1000</f>
        <v>#REF!</v>
      </c>
      <c r="D539" s="3" t="e">
        <f>+#REF!/1000</f>
        <v>#REF!</v>
      </c>
      <c r="J539">
        <f t="shared" si="11"/>
        <v>10</v>
      </c>
      <c r="K539">
        <f t="shared" si="10"/>
        <v>10</v>
      </c>
    </row>
    <row r="540" spans="1:11" x14ac:dyDescent="0.25">
      <c r="A540" t="s">
        <v>650</v>
      </c>
      <c r="B540" t="s">
        <v>455</v>
      </c>
      <c r="C540" s="4" t="e">
        <f>+#REF!/1000</f>
        <v>#REF!</v>
      </c>
      <c r="D540" s="3" t="e">
        <f>+#REF!/1000</f>
        <v>#REF!</v>
      </c>
      <c r="J540">
        <f t="shared" si="11"/>
        <v>10</v>
      </c>
      <c r="K540">
        <f t="shared" si="10"/>
        <v>10</v>
      </c>
    </row>
    <row r="541" spans="1:11" x14ac:dyDescent="0.25">
      <c r="A541" t="s">
        <v>651</v>
      </c>
      <c r="B541" t="s">
        <v>457</v>
      </c>
      <c r="C541" s="4" t="e">
        <f>+#REF!/1000</f>
        <v>#REF!</v>
      </c>
      <c r="D541" s="3" t="e">
        <f>+#REF!/1000</f>
        <v>#REF!</v>
      </c>
      <c r="J541">
        <f t="shared" si="11"/>
        <v>10</v>
      </c>
      <c r="K541">
        <f t="shared" si="10"/>
        <v>10</v>
      </c>
    </row>
    <row r="542" spans="1:11" x14ac:dyDescent="0.25">
      <c r="A542" t="s">
        <v>652</v>
      </c>
      <c r="B542" t="s">
        <v>459</v>
      </c>
      <c r="C542" s="4" t="e">
        <f>+#REF!/1000</f>
        <v>#REF!</v>
      </c>
      <c r="D542" s="3" t="e">
        <f>+#REF!/1000</f>
        <v>#REF!</v>
      </c>
      <c r="J542">
        <f t="shared" si="11"/>
        <v>10</v>
      </c>
      <c r="K542">
        <f t="shared" si="10"/>
        <v>10</v>
      </c>
    </row>
    <row r="543" spans="1:11" x14ac:dyDescent="0.25">
      <c r="A543" t="s">
        <v>653</v>
      </c>
      <c r="B543" t="s">
        <v>654</v>
      </c>
      <c r="C543" s="4" t="e">
        <f>+#REF!/1000</f>
        <v>#REF!</v>
      </c>
      <c r="D543" s="3" t="e">
        <f>+#REF!/1000</f>
        <v>#REF!</v>
      </c>
      <c r="J543">
        <f t="shared" si="11"/>
        <v>6</v>
      </c>
      <c r="K543">
        <f t="shared" si="10"/>
        <v>6</v>
      </c>
    </row>
    <row r="544" spans="1:11" x14ac:dyDescent="0.25">
      <c r="A544" t="s">
        <v>655</v>
      </c>
      <c r="B544" t="s">
        <v>449</v>
      </c>
      <c r="C544" s="4" t="e">
        <f>+#REF!/1000</f>
        <v>#REF!</v>
      </c>
      <c r="D544" s="3" t="e">
        <f>+#REF!/1000</f>
        <v>#REF!</v>
      </c>
      <c r="J544">
        <f t="shared" si="11"/>
        <v>10</v>
      </c>
      <c r="K544">
        <f t="shared" si="10"/>
        <v>10</v>
      </c>
    </row>
    <row r="545" spans="1:11" x14ac:dyDescent="0.25">
      <c r="A545" t="s">
        <v>656</v>
      </c>
      <c r="B545" t="s">
        <v>451</v>
      </c>
      <c r="C545" s="4" t="e">
        <f>+#REF!/1000</f>
        <v>#REF!</v>
      </c>
      <c r="D545" s="3" t="e">
        <f>+#REF!/1000</f>
        <v>#REF!</v>
      </c>
      <c r="J545">
        <f t="shared" si="11"/>
        <v>10</v>
      </c>
      <c r="K545">
        <f t="shared" si="10"/>
        <v>10</v>
      </c>
    </row>
    <row r="546" spans="1:11" x14ac:dyDescent="0.25">
      <c r="A546" t="s">
        <v>657</v>
      </c>
      <c r="B546" t="s">
        <v>453</v>
      </c>
      <c r="C546" s="4" t="e">
        <f>+#REF!/1000</f>
        <v>#REF!</v>
      </c>
      <c r="D546" s="3" t="e">
        <f>+#REF!/1000</f>
        <v>#REF!</v>
      </c>
      <c r="J546">
        <f t="shared" si="11"/>
        <v>10</v>
      </c>
      <c r="K546">
        <f t="shared" si="10"/>
        <v>10</v>
      </c>
    </row>
    <row r="547" spans="1:11" x14ac:dyDescent="0.25">
      <c r="A547" t="s">
        <v>658</v>
      </c>
      <c r="B547" t="s">
        <v>455</v>
      </c>
      <c r="C547" s="4" t="e">
        <f>+#REF!/1000</f>
        <v>#REF!</v>
      </c>
      <c r="D547" s="3" t="e">
        <f>+#REF!/1000</f>
        <v>#REF!</v>
      </c>
      <c r="J547">
        <f t="shared" si="11"/>
        <v>10</v>
      </c>
      <c r="K547">
        <f t="shared" si="10"/>
        <v>10</v>
      </c>
    </row>
    <row r="548" spans="1:11" x14ac:dyDescent="0.25">
      <c r="A548" t="s">
        <v>659</v>
      </c>
      <c r="B548" t="s">
        <v>457</v>
      </c>
      <c r="C548" s="4" t="e">
        <f>+#REF!/1000</f>
        <v>#REF!</v>
      </c>
      <c r="D548" s="3" t="e">
        <f>+#REF!/1000</f>
        <v>#REF!</v>
      </c>
      <c r="J548">
        <f t="shared" si="11"/>
        <v>10</v>
      </c>
      <c r="K548">
        <f t="shared" si="10"/>
        <v>10</v>
      </c>
    </row>
    <row r="549" spans="1:11" x14ac:dyDescent="0.25">
      <c r="A549" t="s">
        <v>660</v>
      </c>
      <c r="B549" t="s">
        <v>459</v>
      </c>
      <c r="C549" s="4" t="e">
        <f>+#REF!/1000</f>
        <v>#REF!</v>
      </c>
      <c r="D549" s="3" t="e">
        <f>+#REF!/1000</f>
        <v>#REF!</v>
      </c>
      <c r="J549">
        <f t="shared" si="11"/>
        <v>10</v>
      </c>
      <c r="K549">
        <f t="shared" si="10"/>
        <v>10</v>
      </c>
    </row>
    <row r="550" spans="1:11" x14ac:dyDescent="0.25">
      <c r="A550" t="s">
        <v>661</v>
      </c>
      <c r="B550" t="s">
        <v>662</v>
      </c>
      <c r="C550" s="4" t="e">
        <f>+#REF!/1000</f>
        <v>#REF!</v>
      </c>
      <c r="D550" s="3" t="e">
        <f>+#REF!/1000</f>
        <v>#REF!</v>
      </c>
      <c r="E550" t="s">
        <v>3</v>
      </c>
      <c r="F550" t="s">
        <v>3010</v>
      </c>
      <c r="G550" s="2" t="s">
        <v>3011</v>
      </c>
      <c r="H550" t="s">
        <v>2997</v>
      </c>
      <c r="I550" s="1" t="s">
        <v>2998</v>
      </c>
      <c r="J550">
        <f t="shared" si="11"/>
        <v>4</v>
      </c>
      <c r="K550">
        <f t="shared" si="10"/>
        <v>4</v>
      </c>
    </row>
    <row r="551" spans="1:11" x14ac:dyDescent="0.25">
      <c r="A551" t="s">
        <v>663</v>
      </c>
      <c r="B551" t="s">
        <v>662</v>
      </c>
      <c r="C551" s="4" t="e">
        <f>+#REF!/1000</f>
        <v>#REF!</v>
      </c>
      <c r="D551" s="3" t="e">
        <f>+#REF!/1000</f>
        <v>#REF!</v>
      </c>
      <c r="J551">
        <f t="shared" si="11"/>
        <v>6</v>
      </c>
      <c r="K551">
        <f t="shared" si="10"/>
        <v>6</v>
      </c>
    </row>
    <row r="552" spans="1:11" x14ac:dyDescent="0.25">
      <c r="A552" t="s">
        <v>664</v>
      </c>
      <c r="B552" t="s">
        <v>665</v>
      </c>
      <c r="C552" s="4" t="e">
        <f>+#REF!/1000</f>
        <v>#REF!</v>
      </c>
      <c r="D552" s="3" t="e">
        <f>+#REF!/1000</f>
        <v>#REF!</v>
      </c>
      <c r="J552">
        <f t="shared" si="11"/>
        <v>10</v>
      </c>
      <c r="K552">
        <f t="shared" si="10"/>
        <v>10</v>
      </c>
    </row>
    <row r="553" spans="1:11" x14ac:dyDescent="0.25">
      <c r="A553" t="s">
        <v>666</v>
      </c>
      <c r="B553" t="s">
        <v>667</v>
      </c>
      <c r="C553" s="4" t="e">
        <f>+#REF!/1000</f>
        <v>#REF!</v>
      </c>
      <c r="D553" s="3" t="e">
        <f>+#REF!/1000</f>
        <v>#REF!</v>
      </c>
      <c r="J553">
        <f t="shared" si="11"/>
        <v>10</v>
      </c>
      <c r="K553">
        <f t="shared" si="10"/>
        <v>10</v>
      </c>
    </row>
    <row r="554" spans="1:11" x14ac:dyDescent="0.25">
      <c r="A554" t="s">
        <v>668</v>
      </c>
      <c r="B554" t="s">
        <v>669</v>
      </c>
      <c r="C554" s="4" t="e">
        <f>+#REF!/1000</f>
        <v>#REF!</v>
      </c>
      <c r="D554" s="3" t="e">
        <f>+#REF!/1000</f>
        <v>#REF!</v>
      </c>
      <c r="J554">
        <f t="shared" si="11"/>
        <v>10</v>
      </c>
      <c r="K554">
        <f t="shared" si="10"/>
        <v>10</v>
      </c>
    </row>
    <row r="555" spans="1:11" x14ac:dyDescent="0.25">
      <c r="A555" t="s">
        <v>670</v>
      </c>
      <c r="B555" t="s">
        <v>671</v>
      </c>
      <c r="C555" s="4" t="e">
        <f>+#REF!/1000</f>
        <v>#REF!</v>
      </c>
      <c r="D555" s="3" t="e">
        <f>+#REF!/1000</f>
        <v>#REF!</v>
      </c>
      <c r="J555">
        <f t="shared" si="11"/>
        <v>10</v>
      </c>
      <c r="K555">
        <f t="shared" si="10"/>
        <v>10</v>
      </c>
    </row>
    <row r="556" spans="1:11" x14ac:dyDescent="0.25">
      <c r="A556" t="s">
        <v>672</v>
      </c>
      <c r="B556" t="s">
        <v>673</v>
      </c>
      <c r="C556" s="4" t="e">
        <f>+#REF!/1000</f>
        <v>#REF!</v>
      </c>
      <c r="D556" s="3" t="e">
        <f>+#REF!/1000</f>
        <v>#REF!</v>
      </c>
      <c r="J556">
        <f t="shared" si="11"/>
        <v>10</v>
      </c>
      <c r="K556">
        <f t="shared" si="10"/>
        <v>10</v>
      </c>
    </row>
    <row r="557" spans="1:11" x14ac:dyDescent="0.25">
      <c r="A557" t="s">
        <v>674</v>
      </c>
      <c r="B557" t="s">
        <v>675</v>
      </c>
      <c r="C557" s="4" t="e">
        <f>+#REF!/1000</f>
        <v>#REF!</v>
      </c>
      <c r="D557" s="3" t="e">
        <f>+#REF!/1000</f>
        <v>#REF!</v>
      </c>
      <c r="J557">
        <f t="shared" si="11"/>
        <v>10</v>
      </c>
      <c r="K557">
        <f t="shared" ref="K557:K565" si="12">+LEN(A557)</f>
        <v>10</v>
      </c>
    </row>
    <row r="558" spans="1:11" x14ac:dyDescent="0.25">
      <c r="A558" t="s">
        <v>676</v>
      </c>
      <c r="B558" t="s">
        <v>677</v>
      </c>
      <c r="C558" s="4" t="e">
        <f>+#REF!/1000</f>
        <v>#REF!</v>
      </c>
      <c r="D558" s="3" t="e">
        <f>+#REF!/1000</f>
        <v>#REF!</v>
      </c>
      <c r="J558">
        <f t="shared" si="11"/>
        <v>10</v>
      </c>
      <c r="K558">
        <f t="shared" si="12"/>
        <v>10</v>
      </c>
    </row>
    <row r="559" spans="1:11" x14ac:dyDescent="0.25">
      <c r="A559" t="s">
        <v>678</v>
      </c>
      <c r="B559" t="s">
        <v>679</v>
      </c>
      <c r="C559" s="4" t="e">
        <f>+#REF!/1000</f>
        <v>#REF!</v>
      </c>
      <c r="D559" s="3" t="e">
        <f>+#REF!/1000</f>
        <v>#REF!</v>
      </c>
      <c r="J559">
        <f t="shared" si="11"/>
        <v>10</v>
      </c>
      <c r="K559">
        <f t="shared" si="12"/>
        <v>10</v>
      </c>
    </row>
    <row r="560" spans="1:11" x14ac:dyDescent="0.25">
      <c r="A560" t="s">
        <v>680</v>
      </c>
      <c r="B560" t="s">
        <v>681</v>
      </c>
      <c r="C560" s="4" t="e">
        <f>+#REF!/1000</f>
        <v>#REF!</v>
      </c>
      <c r="D560" s="3" t="e">
        <f>+#REF!/1000</f>
        <v>#REF!</v>
      </c>
      <c r="J560">
        <f t="shared" si="11"/>
        <v>10</v>
      </c>
      <c r="K560">
        <f t="shared" si="12"/>
        <v>10</v>
      </c>
    </row>
    <row r="561" spans="1:12" x14ac:dyDescent="0.25">
      <c r="A561" t="s">
        <v>682</v>
      </c>
      <c r="B561" t="s">
        <v>683</v>
      </c>
      <c r="C561" s="4" t="e">
        <f>+#REF!/1000</f>
        <v>#REF!</v>
      </c>
      <c r="D561" s="3" t="e">
        <f>+#REF!/1000</f>
        <v>#REF!</v>
      </c>
      <c r="J561">
        <f t="shared" si="11"/>
        <v>10</v>
      </c>
      <c r="K561">
        <f t="shared" si="12"/>
        <v>10</v>
      </c>
    </row>
    <row r="562" spans="1:12" x14ac:dyDescent="0.25">
      <c r="A562" t="s">
        <v>684</v>
      </c>
      <c r="B562" t="s">
        <v>685</v>
      </c>
      <c r="C562" s="4" t="e">
        <f>+#REF!/1000</f>
        <v>#REF!</v>
      </c>
      <c r="D562" s="3" t="e">
        <f>+#REF!/1000</f>
        <v>#REF!</v>
      </c>
      <c r="J562">
        <f t="shared" si="11"/>
        <v>10</v>
      </c>
      <c r="K562">
        <f t="shared" si="12"/>
        <v>10</v>
      </c>
    </row>
    <row r="563" spans="1:12" x14ac:dyDescent="0.25">
      <c r="A563" t="s">
        <v>686</v>
      </c>
      <c r="B563" t="s">
        <v>687</v>
      </c>
      <c r="C563" s="4" t="e">
        <f>+#REF!/1000</f>
        <v>#REF!</v>
      </c>
      <c r="D563" s="3" t="e">
        <f>+#REF!/1000</f>
        <v>#REF!</v>
      </c>
      <c r="J563">
        <f t="shared" si="11"/>
        <v>10</v>
      </c>
      <c r="K563">
        <f t="shared" si="12"/>
        <v>10</v>
      </c>
    </row>
    <row r="564" spans="1:12" x14ac:dyDescent="0.25">
      <c r="A564" t="s">
        <v>688</v>
      </c>
      <c r="B564" t="s">
        <v>689</v>
      </c>
      <c r="C564" s="4" t="e">
        <f>+#REF!/1000</f>
        <v>#REF!</v>
      </c>
      <c r="D564" s="3" t="e">
        <f>+#REF!/1000</f>
        <v>#REF!</v>
      </c>
      <c r="J564">
        <f t="shared" si="11"/>
        <v>10</v>
      </c>
      <c r="K564">
        <f t="shared" si="12"/>
        <v>10</v>
      </c>
    </row>
    <row r="565" spans="1:12" x14ac:dyDescent="0.25">
      <c r="A565" t="s">
        <v>690</v>
      </c>
      <c r="B565" t="s">
        <v>691</v>
      </c>
      <c r="C565" s="4" t="e">
        <f>+#REF!/1000</f>
        <v>#REF!</v>
      </c>
      <c r="D565" s="3" t="e">
        <f>+#REF!/1000</f>
        <v>#REF!</v>
      </c>
      <c r="J565">
        <f t="shared" si="11"/>
        <v>10</v>
      </c>
      <c r="K565">
        <f t="shared" si="12"/>
        <v>10</v>
      </c>
    </row>
    <row r="566" spans="1:12" x14ac:dyDescent="0.25">
      <c r="A566" t="s">
        <v>692</v>
      </c>
      <c r="B566" t="s">
        <v>693</v>
      </c>
      <c r="C566" s="4" t="e">
        <f>+#REF!/1000</f>
        <v>#REF!</v>
      </c>
      <c r="D566" s="3" t="e">
        <f>+#REF!/1000</f>
        <v>#REF!</v>
      </c>
      <c r="J566">
        <f t="shared" si="11"/>
        <v>2</v>
      </c>
      <c r="L566" s="3" t="e">
        <f>+C566-C619</f>
        <v>#REF!</v>
      </c>
    </row>
    <row r="567" spans="1:12" x14ac:dyDescent="0.25">
      <c r="A567" t="s">
        <v>694</v>
      </c>
      <c r="B567" t="s">
        <v>695</v>
      </c>
      <c r="C567" s="4" t="e">
        <f>+#REF!/1000</f>
        <v>#REF!</v>
      </c>
      <c r="D567" s="3" t="e">
        <f>+#REF!/1000</f>
        <v>#REF!</v>
      </c>
      <c r="J567">
        <f t="shared" si="11"/>
        <v>3</v>
      </c>
    </row>
    <row r="568" spans="1:12" x14ac:dyDescent="0.25">
      <c r="A568" t="s">
        <v>696</v>
      </c>
      <c r="B568" t="s">
        <v>695</v>
      </c>
      <c r="C568" s="4" t="e">
        <f>+#REF!/1000</f>
        <v>#REF!</v>
      </c>
      <c r="D568" s="3" t="e">
        <f>+#REF!/1000</f>
        <v>#REF!</v>
      </c>
      <c r="E568" t="s">
        <v>3</v>
      </c>
      <c r="F568" t="s">
        <v>3019</v>
      </c>
      <c r="G568" s="2" t="s">
        <v>3018</v>
      </c>
      <c r="H568" t="s">
        <v>3014</v>
      </c>
      <c r="I568" s="1" t="s">
        <v>3015</v>
      </c>
      <c r="J568">
        <f t="shared" si="11"/>
        <v>4</v>
      </c>
    </row>
    <row r="569" spans="1:12" x14ac:dyDescent="0.25">
      <c r="A569" t="s">
        <v>697</v>
      </c>
      <c r="B569" t="s">
        <v>695</v>
      </c>
      <c r="C569" s="4" t="e">
        <f>+#REF!/1000</f>
        <v>#REF!</v>
      </c>
      <c r="D569" s="3" t="e">
        <f>+#REF!/1000</f>
        <v>#REF!</v>
      </c>
      <c r="J569">
        <f t="shared" si="11"/>
        <v>6</v>
      </c>
    </row>
    <row r="570" spans="1:12" x14ac:dyDescent="0.25">
      <c r="A570" t="s">
        <v>698</v>
      </c>
      <c r="B570" t="s">
        <v>699</v>
      </c>
      <c r="C570" s="4" t="e">
        <f>+#REF!/1000</f>
        <v>#REF!</v>
      </c>
      <c r="D570" s="3" t="e">
        <f>+#REF!/1000</f>
        <v>#REF!</v>
      </c>
      <c r="J570">
        <f t="shared" si="11"/>
        <v>10</v>
      </c>
    </row>
    <row r="571" spans="1:12" x14ac:dyDescent="0.25">
      <c r="A571" t="s">
        <v>700</v>
      </c>
      <c r="B571" t="s">
        <v>701</v>
      </c>
      <c r="C571" s="4" t="e">
        <f>+#REF!/1000</f>
        <v>#REF!</v>
      </c>
      <c r="D571" s="3" t="e">
        <f>+#REF!/1000</f>
        <v>#REF!</v>
      </c>
      <c r="J571">
        <f t="shared" si="11"/>
        <v>10</v>
      </c>
    </row>
    <row r="572" spans="1:12" x14ac:dyDescent="0.25">
      <c r="A572" t="s">
        <v>702</v>
      </c>
      <c r="B572" t="s">
        <v>703</v>
      </c>
      <c r="C572" s="4" t="e">
        <f>+#REF!/1000</f>
        <v>#REF!</v>
      </c>
      <c r="D572" s="3" t="e">
        <f>+#REF!/1000</f>
        <v>#REF!</v>
      </c>
      <c r="J572">
        <f t="shared" si="11"/>
        <v>10</v>
      </c>
    </row>
    <row r="573" spans="1:12" x14ac:dyDescent="0.25">
      <c r="A573" t="s">
        <v>704</v>
      </c>
      <c r="B573" t="s">
        <v>705</v>
      </c>
      <c r="C573" s="4" t="e">
        <f>+#REF!/1000</f>
        <v>#REF!</v>
      </c>
      <c r="D573" s="3" t="e">
        <f>+#REF!/1000</f>
        <v>#REF!</v>
      </c>
      <c r="J573">
        <f t="shared" si="11"/>
        <v>10</v>
      </c>
    </row>
    <row r="574" spans="1:12" x14ac:dyDescent="0.25">
      <c r="A574" t="s">
        <v>706</v>
      </c>
      <c r="B574" t="s">
        <v>707</v>
      </c>
      <c r="C574" s="4" t="e">
        <f>+#REF!/1000</f>
        <v>#REF!</v>
      </c>
      <c r="D574" s="3" t="e">
        <f>+#REF!/1000</f>
        <v>#REF!</v>
      </c>
      <c r="J574">
        <f t="shared" si="11"/>
        <v>10</v>
      </c>
    </row>
    <row r="575" spans="1:12" x14ac:dyDescent="0.25">
      <c r="A575" t="s">
        <v>708</v>
      </c>
      <c r="B575" t="s">
        <v>709</v>
      </c>
      <c r="C575" s="4" t="e">
        <f>+#REF!/1000</f>
        <v>#REF!</v>
      </c>
      <c r="D575" s="3" t="e">
        <f>+#REF!/1000</f>
        <v>#REF!</v>
      </c>
      <c r="J575">
        <f t="shared" si="11"/>
        <v>10</v>
      </c>
    </row>
    <row r="576" spans="1:12" x14ac:dyDescent="0.25">
      <c r="A576" t="s">
        <v>710</v>
      </c>
      <c r="B576" t="s">
        <v>711</v>
      </c>
      <c r="C576" s="4" t="e">
        <f>+#REF!/1000</f>
        <v>#REF!</v>
      </c>
      <c r="D576" s="3" t="e">
        <f>+#REF!/1000</f>
        <v>#REF!</v>
      </c>
      <c r="J576">
        <f t="shared" si="11"/>
        <v>10</v>
      </c>
    </row>
    <row r="577" spans="1:10" x14ac:dyDescent="0.25">
      <c r="A577" t="s">
        <v>712</v>
      </c>
      <c r="B577" t="s">
        <v>713</v>
      </c>
      <c r="C577" s="4" t="e">
        <f>+#REF!/1000</f>
        <v>#REF!</v>
      </c>
      <c r="D577" s="3" t="e">
        <f>+#REF!/1000</f>
        <v>#REF!</v>
      </c>
      <c r="J577">
        <f t="shared" si="11"/>
        <v>10</v>
      </c>
    </row>
    <row r="578" spans="1:10" x14ac:dyDescent="0.25">
      <c r="A578" t="s">
        <v>714</v>
      </c>
      <c r="B578" t="s">
        <v>715</v>
      </c>
      <c r="C578" s="4" t="e">
        <f>+#REF!/1000</f>
        <v>#REF!</v>
      </c>
      <c r="D578" s="3" t="e">
        <f>+#REF!/1000</f>
        <v>#REF!</v>
      </c>
      <c r="J578">
        <f t="shared" si="11"/>
        <v>3</v>
      </c>
    </row>
    <row r="579" spans="1:10" x14ac:dyDescent="0.25">
      <c r="A579" t="s">
        <v>716</v>
      </c>
      <c r="B579" t="s">
        <v>715</v>
      </c>
      <c r="C579" s="4" t="e">
        <f>+#REF!/1000</f>
        <v>#REF!</v>
      </c>
      <c r="D579" s="3" t="e">
        <f>+#REF!/1000</f>
        <v>#REF!</v>
      </c>
      <c r="E579" t="s">
        <v>3</v>
      </c>
      <c r="F579" t="s">
        <v>3012</v>
      </c>
      <c r="G579" s="2" t="s">
        <v>3013</v>
      </c>
      <c r="H579" t="s">
        <v>3014</v>
      </c>
      <c r="I579" s="1" t="s">
        <v>3015</v>
      </c>
      <c r="J579">
        <f t="shared" ref="J579:J642" si="13">+LEN(A579)</f>
        <v>4</v>
      </c>
    </row>
    <row r="580" spans="1:10" x14ac:dyDescent="0.25">
      <c r="A580" t="s">
        <v>717</v>
      </c>
      <c r="B580" t="s">
        <v>718</v>
      </c>
      <c r="C580" s="4" t="e">
        <f>+#REF!/1000</f>
        <v>#REF!</v>
      </c>
      <c r="D580" s="3" t="e">
        <f>+#REF!/1000</f>
        <v>#REF!</v>
      </c>
      <c r="J580">
        <f t="shared" si="13"/>
        <v>6</v>
      </c>
    </row>
    <row r="581" spans="1:10" x14ac:dyDescent="0.25">
      <c r="A581" t="s">
        <v>719</v>
      </c>
      <c r="B581" t="s">
        <v>720</v>
      </c>
      <c r="C581" s="4" t="e">
        <f>+#REF!/1000</f>
        <v>#REF!</v>
      </c>
      <c r="D581" s="3" t="e">
        <f>+#REF!/1000</f>
        <v>#REF!</v>
      </c>
      <c r="J581">
        <f t="shared" si="13"/>
        <v>10</v>
      </c>
    </row>
    <row r="582" spans="1:10" x14ac:dyDescent="0.25">
      <c r="A582" t="s">
        <v>721</v>
      </c>
      <c r="B582" t="s">
        <v>722</v>
      </c>
      <c r="C582" s="4" t="e">
        <f>+#REF!/1000</f>
        <v>#REF!</v>
      </c>
      <c r="D582" s="3" t="e">
        <f>+#REF!/1000</f>
        <v>#REF!</v>
      </c>
      <c r="J582">
        <f t="shared" si="13"/>
        <v>10</v>
      </c>
    </row>
    <row r="583" spans="1:10" x14ac:dyDescent="0.25">
      <c r="A583" t="s">
        <v>723</v>
      </c>
      <c r="B583" t="s">
        <v>724</v>
      </c>
      <c r="C583" s="4" t="e">
        <f>+#REF!/1000</f>
        <v>#REF!</v>
      </c>
      <c r="D583" s="3" t="e">
        <f>+#REF!/1000</f>
        <v>#REF!</v>
      </c>
      <c r="J583">
        <f t="shared" si="13"/>
        <v>10</v>
      </c>
    </row>
    <row r="584" spans="1:10" x14ac:dyDescent="0.25">
      <c r="A584" t="s">
        <v>725</v>
      </c>
      <c r="B584" t="s">
        <v>726</v>
      </c>
      <c r="C584" s="4" t="e">
        <f>+#REF!/1000</f>
        <v>#REF!</v>
      </c>
      <c r="D584" s="3" t="e">
        <f>+#REF!/1000</f>
        <v>#REF!</v>
      </c>
      <c r="J584">
        <f t="shared" si="13"/>
        <v>6</v>
      </c>
    </row>
    <row r="585" spans="1:10" x14ac:dyDescent="0.25">
      <c r="A585" t="s">
        <v>727</v>
      </c>
      <c r="B585" t="s">
        <v>726</v>
      </c>
      <c r="C585" s="4" t="e">
        <f>+#REF!/1000</f>
        <v>#REF!</v>
      </c>
      <c r="D585" s="3" t="e">
        <f>+#REF!/1000</f>
        <v>#REF!</v>
      </c>
      <c r="J585">
        <f t="shared" si="13"/>
        <v>10</v>
      </c>
    </row>
    <row r="586" spans="1:10" x14ac:dyDescent="0.25">
      <c r="A586" t="s">
        <v>728</v>
      </c>
      <c r="B586" t="s">
        <v>724</v>
      </c>
      <c r="C586" s="4" t="e">
        <f>+#REF!/1000</f>
        <v>#REF!</v>
      </c>
      <c r="D586" s="3" t="e">
        <f>+#REF!/1000</f>
        <v>#REF!</v>
      </c>
      <c r="J586">
        <f t="shared" si="13"/>
        <v>10</v>
      </c>
    </row>
    <row r="587" spans="1:10" x14ac:dyDescent="0.25">
      <c r="A587" t="s">
        <v>729</v>
      </c>
      <c r="B587" t="s">
        <v>730</v>
      </c>
      <c r="C587" s="4" t="e">
        <f>+#REF!/1000</f>
        <v>#REF!</v>
      </c>
      <c r="D587" s="3" t="e">
        <f>+#REF!/1000</f>
        <v>#REF!</v>
      </c>
      <c r="J587">
        <f t="shared" si="13"/>
        <v>6</v>
      </c>
    </row>
    <row r="588" spans="1:10" x14ac:dyDescent="0.25">
      <c r="A588" t="s">
        <v>731</v>
      </c>
      <c r="B588" t="s">
        <v>732</v>
      </c>
      <c r="C588" s="4" t="e">
        <f>+#REF!/1000</f>
        <v>#REF!</v>
      </c>
      <c r="D588" s="3" t="e">
        <f>+#REF!/1000</f>
        <v>#REF!</v>
      </c>
      <c r="J588">
        <f t="shared" si="13"/>
        <v>10</v>
      </c>
    </row>
    <row r="589" spans="1:10" x14ac:dyDescent="0.25">
      <c r="A589" t="s">
        <v>733</v>
      </c>
      <c r="B589" t="s">
        <v>734</v>
      </c>
      <c r="C589" s="4" t="e">
        <f>+#REF!/1000</f>
        <v>#REF!</v>
      </c>
      <c r="D589" s="3" t="e">
        <f>+#REF!/1000</f>
        <v>#REF!</v>
      </c>
      <c r="J589">
        <f t="shared" si="13"/>
        <v>10</v>
      </c>
    </row>
    <row r="590" spans="1:10" x14ac:dyDescent="0.25">
      <c r="A590" t="s">
        <v>735</v>
      </c>
      <c r="B590" t="s">
        <v>736</v>
      </c>
      <c r="C590" s="4" t="e">
        <f>+#REF!/1000</f>
        <v>#REF!</v>
      </c>
      <c r="D590" s="3" t="e">
        <f>+#REF!/1000</f>
        <v>#REF!</v>
      </c>
      <c r="J590">
        <f t="shared" si="13"/>
        <v>10</v>
      </c>
    </row>
    <row r="591" spans="1:10" x14ac:dyDescent="0.25">
      <c r="A591" t="s">
        <v>737</v>
      </c>
      <c r="B591" t="s">
        <v>738</v>
      </c>
      <c r="C591" s="4" t="e">
        <f>+#REF!/1000</f>
        <v>#REF!</v>
      </c>
      <c r="D591" s="3" t="e">
        <f>+#REF!/1000</f>
        <v>#REF!</v>
      </c>
      <c r="J591">
        <f t="shared" si="13"/>
        <v>10</v>
      </c>
    </row>
    <row r="592" spans="1:10" x14ac:dyDescent="0.25">
      <c r="A592" t="s">
        <v>739</v>
      </c>
      <c r="B592" t="s">
        <v>724</v>
      </c>
      <c r="C592" s="4" t="e">
        <f>+#REF!/1000</f>
        <v>#REF!</v>
      </c>
      <c r="D592" s="3" t="e">
        <f>+#REF!/1000</f>
        <v>#REF!</v>
      </c>
      <c r="J592">
        <f t="shared" si="13"/>
        <v>10</v>
      </c>
    </row>
    <row r="593" spans="1:12" x14ac:dyDescent="0.25">
      <c r="A593" t="s">
        <v>740</v>
      </c>
      <c r="B593" t="s">
        <v>741</v>
      </c>
      <c r="C593" s="4" t="e">
        <f>+#REF!/1000</f>
        <v>#REF!</v>
      </c>
      <c r="D593" s="3" t="e">
        <f>+#REF!/1000</f>
        <v>#REF!</v>
      </c>
      <c r="J593">
        <f t="shared" si="13"/>
        <v>6</v>
      </c>
    </row>
    <row r="594" spans="1:12" x14ac:dyDescent="0.25">
      <c r="A594" t="s">
        <v>742</v>
      </c>
      <c r="B594" t="s">
        <v>741</v>
      </c>
      <c r="C594" s="4" t="e">
        <f>+#REF!/1000</f>
        <v>#REF!</v>
      </c>
      <c r="D594" s="3" t="e">
        <f>+#REF!/1000</f>
        <v>#REF!</v>
      </c>
      <c r="J594">
        <f t="shared" si="13"/>
        <v>10</v>
      </c>
    </row>
    <row r="595" spans="1:12" x14ac:dyDescent="0.25">
      <c r="A595" t="s">
        <v>743</v>
      </c>
      <c r="B595" t="s">
        <v>744</v>
      </c>
      <c r="C595" s="4" t="e">
        <f>+#REF!/1000</f>
        <v>#REF!</v>
      </c>
      <c r="D595" s="3" t="e">
        <f>+#REF!/1000</f>
        <v>#REF!</v>
      </c>
      <c r="J595">
        <f t="shared" si="13"/>
        <v>3</v>
      </c>
    </row>
    <row r="596" spans="1:12" x14ac:dyDescent="0.25">
      <c r="A596" t="s">
        <v>745</v>
      </c>
      <c r="B596" t="s">
        <v>744</v>
      </c>
      <c r="C596" s="101" t="e">
        <f>+#REF!/1000</f>
        <v>#REF!</v>
      </c>
      <c r="D596" s="3" t="e">
        <f>+#REF!/1000</f>
        <v>#REF!</v>
      </c>
      <c r="E596" t="s">
        <v>3</v>
      </c>
      <c r="F596" t="s">
        <v>3019</v>
      </c>
      <c r="G596" s="2" t="s">
        <v>3018</v>
      </c>
      <c r="H596" t="s">
        <v>3014</v>
      </c>
      <c r="I596" s="1" t="s">
        <v>3015</v>
      </c>
      <c r="J596">
        <f t="shared" si="13"/>
        <v>4</v>
      </c>
    </row>
    <row r="597" spans="1:12" x14ac:dyDescent="0.25">
      <c r="A597" t="s">
        <v>746</v>
      </c>
      <c r="B597" t="s">
        <v>747</v>
      </c>
      <c r="C597" s="4" t="e">
        <f>+#REF!/1000</f>
        <v>#REF!</v>
      </c>
      <c r="D597" s="3" t="e">
        <f>+#REF!/1000</f>
        <v>#REF!</v>
      </c>
      <c r="J597">
        <f t="shared" si="13"/>
        <v>6</v>
      </c>
    </row>
    <row r="598" spans="1:12" x14ac:dyDescent="0.25">
      <c r="A598" t="s">
        <v>748</v>
      </c>
      <c r="B598" t="s">
        <v>749</v>
      </c>
      <c r="C598" s="4" t="e">
        <f>+#REF!/1000</f>
        <v>#REF!</v>
      </c>
      <c r="D598" s="3" t="e">
        <f>+#REF!/1000</f>
        <v>#REF!</v>
      </c>
      <c r="J598">
        <f t="shared" si="13"/>
        <v>10</v>
      </c>
    </row>
    <row r="599" spans="1:12" x14ac:dyDescent="0.25">
      <c r="A599" t="s">
        <v>750</v>
      </c>
      <c r="B599" t="s">
        <v>751</v>
      </c>
      <c r="C599" s="4" t="e">
        <f>+#REF!/1000</f>
        <v>#REF!</v>
      </c>
      <c r="D599" s="3" t="e">
        <f>+#REF!/1000</f>
        <v>#REF!</v>
      </c>
      <c r="J599">
        <f t="shared" si="13"/>
        <v>10</v>
      </c>
    </row>
    <row r="600" spans="1:12" x14ac:dyDescent="0.25">
      <c r="A600" t="s">
        <v>752</v>
      </c>
      <c r="B600" t="s">
        <v>753</v>
      </c>
      <c r="C600" s="4" t="e">
        <f>+#REF!/1000</f>
        <v>#REF!</v>
      </c>
      <c r="D600" s="3" t="e">
        <f>+#REF!/1000</f>
        <v>#REF!</v>
      </c>
      <c r="J600">
        <f t="shared" si="13"/>
        <v>10</v>
      </c>
    </row>
    <row r="601" spans="1:12" x14ac:dyDescent="0.25">
      <c r="A601" t="s">
        <v>754</v>
      </c>
      <c r="B601" t="s">
        <v>755</v>
      </c>
      <c r="C601" s="4" t="e">
        <f>+#REF!/1000</f>
        <v>#REF!</v>
      </c>
      <c r="D601" s="3" t="e">
        <f>+#REF!/1000</f>
        <v>#REF!</v>
      </c>
      <c r="J601">
        <f t="shared" si="13"/>
        <v>6</v>
      </c>
    </row>
    <row r="602" spans="1:12" x14ac:dyDescent="0.25">
      <c r="A602" t="s">
        <v>756</v>
      </c>
      <c r="B602" t="s">
        <v>757</v>
      </c>
      <c r="C602" s="4" t="e">
        <f>+#REF!/1000</f>
        <v>#REF!</v>
      </c>
      <c r="D602" s="3" t="e">
        <f>+#REF!/1000</f>
        <v>#REF!</v>
      </c>
      <c r="J602">
        <f t="shared" si="13"/>
        <v>10</v>
      </c>
    </row>
    <row r="603" spans="1:12" x14ac:dyDescent="0.25">
      <c r="A603" t="s">
        <v>758</v>
      </c>
      <c r="B603" t="s">
        <v>759</v>
      </c>
      <c r="C603" s="4" t="e">
        <f>+#REF!/1000</f>
        <v>#REF!</v>
      </c>
      <c r="D603" s="3" t="e">
        <f>+#REF!/1000</f>
        <v>#REF!</v>
      </c>
      <c r="J603">
        <f t="shared" si="13"/>
        <v>10</v>
      </c>
    </row>
    <row r="604" spans="1:12" x14ac:dyDescent="0.25">
      <c r="A604" t="s">
        <v>760</v>
      </c>
      <c r="B604" t="s">
        <v>753</v>
      </c>
      <c r="C604" s="4" t="e">
        <f>+#REF!/1000</f>
        <v>#REF!</v>
      </c>
      <c r="D604" s="3" t="e">
        <f>+#REF!/1000</f>
        <v>#REF!</v>
      </c>
      <c r="J604">
        <f t="shared" si="13"/>
        <v>10</v>
      </c>
    </row>
    <row r="605" spans="1:12" x14ac:dyDescent="0.25">
      <c r="A605" t="s">
        <v>761</v>
      </c>
      <c r="B605" t="s">
        <v>762</v>
      </c>
      <c r="C605" s="4" t="e">
        <f>+#REF!/1000</f>
        <v>#REF!</v>
      </c>
      <c r="D605" s="3" t="e">
        <f>+#REF!/1000</f>
        <v>#REF!</v>
      </c>
      <c r="J605">
        <f t="shared" si="13"/>
        <v>3</v>
      </c>
    </row>
    <row r="606" spans="1:12" x14ac:dyDescent="0.25">
      <c r="A606" t="s">
        <v>763</v>
      </c>
      <c r="B606" t="s">
        <v>762</v>
      </c>
      <c r="C606" s="4" t="e">
        <f>+#REF!/1000</f>
        <v>#REF!</v>
      </c>
      <c r="D606" s="3" t="e">
        <f>+#REF!/1000</f>
        <v>#REF!</v>
      </c>
      <c r="E606" t="s">
        <v>3</v>
      </c>
      <c r="F606" t="s">
        <v>3019</v>
      </c>
      <c r="G606" s="2" t="s">
        <v>3018</v>
      </c>
      <c r="H606" t="s">
        <v>3014</v>
      </c>
      <c r="I606" s="1" t="s">
        <v>3015</v>
      </c>
      <c r="J606">
        <f t="shared" si="13"/>
        <v>4</v>
      </c>
      <c r="L606" s="3" t="e">
        <f>+C606-D606</f>
        <v>#REF!</v>
      </c>
    </row>
    <row r="607" spans="1:12" x14ac:dyDescent="0.25">
      <c r="A607" t="s">
        <v>764</v>
      </c>
      <c r="B607" t="s">
        <v>765</v>
      </c>
      <c r="C607" s="101" t="e">
        <f>+#REF!/1000</f>
        <v>#REF!</v>
      </c>
      <c r="D607" s="100" t="e">
        <f>+#REF!/1000</f>
        <v>#REF!</v>
      </c>
      <c r="J607">
        <f t="shared" si="13"/>
        <v>6</v>
      </c>
      <c r="L607" s="3" t="e">
        <f>+C607-D607</f>
        <v>#REF!</v>
      </c>
    </row>
    <row r="608" spans="1:12" x14ac:dyDescent="0.25">
      <c r="A608" t="s">
        <v>766</v>
      </c>
      <c r="B608" t="s">
        <v>767</v>
      </c>
      <c r="C608" s="4" t="e">
        <f>+#REF!/1000</f>
        <v>#REF!</v>
      </c>
      <c r="D608" s="3" t="e">
        <f>+#REF!/1000</f>
        <v>#REF!</v>
      </c>
      <c r="J608">
        <f t="shared" si="13"/>
        <v>10</v>
      </c>
    </row>
    <row r="609" spans="1:12" x14ac:dyDescent="0.25">
      <c r="A609" t="s">
        <v>768</v>
      </c>
      <c r="B609" t="s">
        <v>769</v>
      </c>
      <c r="C609" s="4" t="e">
        <f>+#REF!/1000</f>
        <v>#REF!</v>
      </c>
      <c r="D609" s="3" t="e">
        <f>+#REF!/1000</f>
        <v>#REF!</v>
      </c>
      <c r="J609">
        <f t="shared" si="13"/>
        <v>10</v>
      </c>
    </row>
    <row r="610" spans="1:12" x14ac:dyDescent="0.25">
      <c r="A610" t="s">
        <v>770</v>
      </c>
      <c r="B610" t="s">
        <v>771</v>
      </c>
      <c r="C610" s="4" t="e">
        <f>+#REF!/1000</f>
        <v>#REF!</v>
      </c>
      <c r="D610" s="3" t="e">
        <f>+#REF!/1000</f>
        <v>#REF!</v>
      </c>
      <c r="J610">
        <f t="shared" si="13"/>
        <v>10</v>
      </c>
    </row>
    <row r="611" spans="1:12" x14ac:dyDescent="0.25">
      <c r="A611" t="s">
        <v>772</v>
      </c>
      <c r="B611" t="s">
        <v>773</v>
      </c>
      <c r="C611" s="101" t="e">
        <f>+#REF!/1000</f>
        <v>#REF!</v>
      </c>
      <c r="D611" s="100" t="e">
        <f>+#REF!/1000</f>
        <v>#REF!</v>
      </c>
      <c r="J611">
        <f t="shared" si="13"/>
        <v>6</v>
      </c>
      <c r="L611" s="3" t="e">
        <f>+C611-D611</f>
        <v>#REF!</v>
      </c>
    </row>
    <row r="612" spans="1:12" x14ac:dyDescent="0.25">
      <c r="A612" t="s">
        <v>774</v>
      </c>
      <c r="B612" t="s">
        <v>775</v>
      </c>
      <c r="C612" s="4" t="e">
        <f>+#REF!/1000</f>
        <v>#REF!</v>
      </c>
      <c r="D612" s="3" t="e">
        <f>+#REF!/1000</f>
        <v>#REF!</v>
      </c>
      <c r="J612">
        <f t="shared" si="13"/>
        <v>10</v>
      </c>
    </row>
    <row r="613" spans="1:12" x14ac:dyDescent="0.25">
      <c r="A613" t="s">
        <v>776</v>
      </c>
      <c r="B613" t="s">
        <v>777</v>
      </c>
      <c r="C613" s="4" t="e">
        <f>+#REF!/1000</f>
        <v>#REF!</v>
      </c>
      <c r="D613" s="3" t="e">
        <f>+#REF!/1000</f>
        <v>#REF!</v>
      </c>
      <c r="J613">
        <f t="shared" si="13"/>
        <v>10</v>
      </c>
    </row>
    <row r="614" spans="1:12" x14ac:dyDescent="0.25">
      <c r="A614" t="s">
        <v>778</v>
      </c>
      <c r="B614" t="s">
        <v>779</v>
      </c>
      <c r="C614" s="101" t="e">
        <f>+#REF!/1000</f>
        <v>#REF!</v>
      </c>
      <c r="D614" s="3" t="e">
        <f>+#REF!/1000</f>
        <v>#REF!</v>
      </c>
      <c r="J614">
        <f t="shared" si="13"/>
        <v>6</v>
      </c>
      <c r="L614" s="3" t="e">
        <f>+C614-D614</f>
        <v>#REF!</v>
      </c>
    </row>
    <row r="615" spans="1:12" x14ac:dyDescent="0.25">
      <c r="A615" t="s">
        <v>780</v>
      </c>
      <c r="B615" t="s">
        <v>779</v>
      </c>
      <c r="C615" s="4" t="e">
        <f>+#REF!/1000</f>
        <v>#REF!</v>
      </c>
      <c r="D615" s="3" t="e">
        <f>+#REF!/1000</f>
        <v>#REF!</v>
      </c>
      <c r="J615">
        <f t="shared" si="13"/>
        <v>10</v>
      </c>
    </row>
    <row r="616" spans="1:12" x14ac:dyDescent="0.25">
      <c r="A616" t="s">
        <v>781</v>
      </c>
      <c r="B616" t="s">
        <v>782</v>
      </c>
      <c r="C616" s="4" t="e">
        <f>+#REF!/1000</f>
        <v>#REF!</v>
      </c>
      <c r="D616" s="3" t="e">
        <f>+#REF!/1000</f>
        <v>#REF!</v>
      </c>
      <c r="J616">
        <f t="shared" si="13"/>
        <v>6</v>
      </c>
      <c r="L616" s="3" t="e">
        <f>+C616-D616</f>
        <v>#REF!</v>
      </c>
    </row>
    <row r="617" spans="1:12" x14ac:dyDescent="0.25">
      <c r="A617" t="s">
        <v>783</v>
      </c>
      <c r="B617" t="s">
        <v>784</v>
      </c>
      <c r="C617" s="4" t="e">
        <f>+#REF!/1000</f>
        <v>#REF!</v>
      </c>
      <c r="D617" s="3" t="e">
        <f>+#REF!/1000</f>
        <v>#REF!</v>
      </c>
      <c r="J617">
        <f t="shared" si="13"/>
        <v>10</v>
      </c>
    </row>
    <row r="618" spans="1:12" x14ac:dyDescent="0.25">
      <c r="A618" t="s">
        <v>785</v>
      </c>
      <c r="B618" t="s">
        <v>786</v>
      </c>
      <c r="C618" s="4" t="e">
        <f>+#REF!/1000</f>
        <v>#REF!</v>
      </c>
      <c r="D618" s="3" t="e">
        <f>+#REF!/1000</f>
        <v>#REF!</v>
      </c>
      <c r="J618">
        <f t="shared" si="13"/>
        <v>10</v>
      </c>
    </row>
    <row r="619" spans="1:12" x14ac:dyDescent="0.25">
      <c r="A619" t="s">
        <v>787</v>
      </c>
      <c r="B619" t="s">
        <v>788</v>
      </c>
      <c r="C619" s="101" t="e">
        <f>+#REF!/1000</f>
        <v>#REF!</v>
      </c>
      <c r="D619" s="3" t="e">
        <f>+#REF!/1000</f>
        <v>#REF!</v>
      </c>
      <c r="J619">
        <f t="shared" si="13"/>
        <v>6</v>
      </c>
      <c r="L619" s="3" t="e">
        <f>+C619-D619</f>
        <v>#REF!</v>
      </c>
    </row>
    <row r="620" spans="1:12" x14ac:dyDescent="0.25">
      <c r="A620" t="s">
        <v>789</v>
      </c>
      <c r="B620" t="s">
        <v>790</v>
      </c>
      <c r="C620" s="4" t="e">
        <f>+#REF!/1000</f>
        <v>#REF!</v>
      </c>
      <c r="D620" s="3" t="e">
        <f>+#REF!/1000</f>
        <v>#REF!</v>
      </c>
      <c r="J620">
        <f t="shared" si="13"/>
        <v>10</v>
      </c>
    </row>
    <row r="621" spans="1:12" x14ac:dyDescent="0.25">
      <c r="A621" t="s">
        <v>791</v>
      </c>
      <c r="B621" t="s">
        <v>792</v>
      </c>
      <c r="C621" s="4" t="e">
        <f>+#REF!/1000</f>
        <v>#REF!</v>
      </c>
      <c r="D621" s="3" t="e">
        <f>+#REF!/1000</f>
        <v>#REF!</v>
      </c>
      <c r="J621">
        <f t="shared" si="13"/>
        <v>6</v>
      </c>
      <c r="L621" s="3" t="e">
        <f>+C621-D621</f>
        <v>#REF!</v>
      </c>
    </row>
    <row r="622" spans="1:12" x14ac:dyDescent="0.25">
      <c r="A622" t="s">
        <v>793</v>
      </c>
      <c r="B622" t="s">
        <v>794</v>
      </c>
      <c r="C622" s="4" t="e">
        <f>+#REF!/1000</f>
        <v>#REF!</v>
      </c>
      <c r="D622" s="3" t="e">
        <f>+#REF!/1000</f>
        <v>#REF!</v>
      </c>
      <c r="J622">
        <f t="shared" si="13"/>
        <v>10</v>
      </c>
    </row>
    <row r="623" spans="1:12" x14ac:dyDescent="0.25">
      <c r="A623" t="s">
        <v>795</v>
      </c>
      <c r="B623" t="s">
        <v>753</v>
      </c>
      <c r="C623" s="4" t="e">
        <f>+#REF!/1000</f>
        <v>#REF!</v>
      </c>
      <c r="D623" s="3" t="e">
        <f>+#REF!/1000</f>
        <v>#REF!</v>
      </c>
      <c r="J623">
        <f t="shared" si="13"/>
        <v>10</v>
      </c>
    </row>
    <row r="624" spans="1:12" x14ac:dyDescent="0.25">
      <c r="A624" t="s">
        <v>796</v>
      </c>
      <c r="B624" t="s">
        <v>797</v>
      </c>
      <c r="C624" s="101" t="e">
        <f>+#REF!/1000</f>
        <v>#REF!</v>
      </c>
      <c r="D624" s="3" t="e">
        <f>+#REF!/1000</f>
        <v>#REF!</v>
      </c>
      <c r="J624">
        <f t="shared" si="13"/>
        <v>6</v>
      </c>
      <c r="L624" s="3" t="e">
        <f>+C624-D624</f>
        <v>#REF!</v>
      </c>
    </row>
    <row r="625" spans="1:12" x14ac:dyDescent="0.25">
      <c r="A625" t="s">
        <v>798</v>
      </c>
      <c r="B625" t="s">
        <v>799</v>
      </c>
      <c r="C625" s="4" t="e">
        <f>+#REF!/1000</f>
        <v>#REF!</v>
      </c>
      <c r="D625" s="3" t="e">
        <f>+#REF!/1000</f>
        <v>#REF!</v>
      </c>
      <c r="J625">
        <f t="shared" si="13"/>
        <v>10</v>
      </c>
    </row>
    <row r="626" spans="1:12" x14ac:dyDescent="0.25">
      <c r="A626" t="s">
        <v>800</v>
      </c>
      <c r="B626" t="s">
        <v>801</v>
      </c>
      <c r="C626" s="4" t="e">
        <f>+#REF!/1000</f>
        <v>#REF!</v>
      </c>
      <c r="D626" s="3" t="e">
        <f>+#REF!/1000</f>
        <v>#REF!</v>
      </c>
      <c r="J626">
        <f t="shared" si="13"/>
        <v>10</v>
      </c>
    </row>
    <row r="627" spans="1:12" x14ac:dyDescent="0.25">
      <c r="A627" t="s">
        <v>802</v>
      </c>
      <c r="B627" t="s">
        <v>753</v>
      </c>
      <c r="C627" s="4" t="e">
        <f>+#REF!/1000</f>
        <v>#REF!</v>
      </c>
      <c r="D627" s="3" t="e">
        <f>+#REF!/1000</f>
        <v>#REF!</v>
      </c>
      <c r="J627">
        <f t="shared" si="13"/>
        <v>10</v>
      </c>
    </row>
    <row r="628" spans="1:12" x14ac:dyDescent="0.25">
      <c r="A628" t="s">
        <v>803</v>
      </c>
      <c r="B628" t="s">
        <v>804</v>
      </c>
      <c r="C628" s="4" t="e">
        <f>+#REF!/1000</f>
        <v>#REF!</v>
      </c>
      <c r="D628" s="3" t="e">
        <f>+#REF!/1000</f>
        <v>#REF!</v>
      </c>
      <c r="J628">
        <f t="shared" si="13"/>
        <v>6</v>
      </c>
      <c r="L628" s="3" t="e">
        <f>+C628-D628</f>
        <v>#REF!</v>
      </c>
    </row>
    <row r="629" spans="1:12" x14ac:dyDescent="0.25">
      <c r="A629" t="s">
        <v>805</v>
      </c>
      <c r="B629" t="s">
        <v>806</v>
      </c>
      <c r="C629" s="4" t="e">
        <f>+#REF!/1000</f>
        <v>#REF!</v>
      </c>
      <c r="D629" s="3" t="e">
        <f>+#REF!/1000</f>
        <v>#REF!</v>
      </c>
      <c r="J629">
        <f t="shared" si="13"/>
        <v>10</v>
      </c>
    </row>
    <row r="630" spans="1:12" x14ac:dyDescent="0.25">
      <c r="A630" t="s">
        <v>807</v>
      </c>
      <c r="B630" t="s">
        <v>808</v>
      </c>
      <c r="C630" s="4" t="e">
        <f>+#REF!/1000</f>
        <v>#REF!</v>
      </c>
      <c r="D630" s="3" t="e">
        <f>+#REF!/1000</f>
        <v>#REF!</v>
      </c>
      <c r="J630">
        <f t="shared" si="13"/>
        <v>10</v>
      </c>
    </row>
    <row r="631" spans="1:12" x14ac:dyDescent="0.25">
      <c r="A631" t="s">
        <v>809</v>
      </c>
      <c r="B631" t="s">
        <v>753</v>
      </c>
      <c r="C631" s="4" t="e">
        <f>+#REF!/1000</f>
        <v>#REF!</v>
      </c>
      <c r="D631" s="3" t="e">
        <f>+#REF!/1000</f>
        <v>#REF!</v>
      </c>
      <c r="J631">
        <f t="shared" si="13"/>
        <v>10</v>
      </c>
    </row>
    <row r="632" spans="1:12" x14ac:dyDescent="0.25">
      <c r="A632" t="s">
        <v>810</v>
      </c>
      <c r="B632" t="s">
        <v>811</v>
      </c>
      <c r="C632" s="4" t="e">
        <f>+#REF!/1000</f>
        <v>#REF!</v>
      </c>
      <c r="D632" s="3" t="e">
        <f>+#REF!/1000</f>
        <v>#REF!</v>
      </c>
      <c r="J632">
        <f t="shared" si="13"/>
        <v>3</v>
      </c>
    </row>
    <row r="633" spans="1:12" x14ac:dyDescent="0.25">
      <c r="A633" t="s">
        <v>812</v>
      </c>
      <c r="B633" t="s">
        <v>811</v>
      </c>
      <c r="C633" s="101" t="e">
        <f>+#REF!/1000</f>
        <v>#REF!</v>
      </c>
      <c r="D633" s="3" t="e">
        <f>+#REF!/1000</f>
        <v>#REF!</v>
      </c>
      <c r="E633" t="s">
        <v>3</v>
      </c>
      <c r="F633" t="s">
        <v>3019</v>
      </c>
      <c r="G633" s="2" t="s">
        <v>3018</v>
      </c>
      <c r="H633" t="s">
        <v>3014</v>
      </c>
      <c r="I633" s="1" t="s">
        <v>3015</v>
      </c>
      <c r="J633">
        <f t="shared" si="13"/>
        <v>4</v>
      </c>
      <c r="L633" s="3"/>
    </row>
    <row r="634" spans="1:12" x14ac:dyDescent="0.25">
      <c r="A634" t="s">
        <v>813</v>
      </c>
      <c r="B634" t="s">
        <v>814</v>
      </c>
      <c r="C634" s="4" t="e">
        <f>+#REF!/1000</f>
        <v>#REF!</v>
      </c>
      <c r="D634" s="3" t="e">
        <f>+#REF!/1000</f>
        <v>#REF!</v>
      </c>
      <c r="J634">
        <f t="shared" si="13"/>
        <v>6</v>
      </c>
    </row>
    <row r="635" spans="1:12" x14ac:dyDescent="0.25">
      <c r="A635" t="s">
        <v>815</v>
      </c>
      <c r="B635" t="s">
        <v>816</v>
      </c>
      <c r="C635" s="4" t="e">
        <f>+#REF!/1000</f>
        <v>#REF!</v>
      </c>
      <c r="D635" s="3" t="e">
        <f>+#REF!/1000</f>
        <v>#REF!</v>
      </c>
      <c r="J635">
        <f t="shared" si="13"/>
        <v>10</v>
      </c>
    </row>
    <row r="636" spans="1:12" x14ac:dyDescent="0.25">
      <c r="A636" t="s">
        <v>817</v>
      </c>
      <c r="B636" t="s">
        <v>818</v>
      </c>
      <c r="C636" s="4" t="e">
        <f>+#REF!/1000</f>
        <v>#REF!</v>
      </c>
      <c r="D636" s="3" t="e">
        <f>+#REF!/1000</f>
        <v>#REF!</v>
      </c>
      <c r="J636">
        <f t="shared" si="13"/>
        <v>10</v>
      </c>
    </row>
    <row r="637" spans="1:12" x14ac:dyDescent="0.25">
      <c r="A637" t="s">
        <v>819</v>
      </c>
      <c r="B637" t="s">
        <v>820</v>
      </c>
      <c r="C637" s="4" t="e">
        <f>+#REF!/1000</f>
        <v>#REF!</v>
      </c>
      <c r="D637" s="3" t="e">
        <f>+#REF!/1000</f>
        <v>#REF!</v>
      </c>
      <c r="J637">
        <f t="shared" si="13"/>
        <v>6</v>
      </c>
    </row>
    <row r="638" spans="1:12" x14ac:dyDescent="0.25">
      <c r="A638" t="s">
        <v>821</v>
      </c>
      <c r="B638" t="s">
        <v>822</v>
      </c>
      <c r="C638" s="4" t="e">
        <f>+#REF!/1000</f>
        <v>#REF!</v>
      </c>
      <c r="D638" s="3" t="e">
        <f>+#REF!/1000</f>
        <v>#REF!</v>
      </c>
      <c r="J638">
        <f t="shared" si="13"/>
        <v>10</v>
      </c>
    </row>
    <row r="639" spans="1:12" x14ac:dyDescent="0.25">
      <c r="A639" t="s">
        <v>823</v>
      </c>
      <c r="B639" t="s">
        <v>824</v>
      </c>
      <c r="C639" s="4" t="e">
        <f>+#REF!/1000</f>
        <v>#REF!</v>
      </c>
      <c r="D639" s="3" t="e">
        <f>+#REF!/1000</f>
        <v>#REF!</v>
      </c>
      <c r="J639">
        <f t="shared" si="13"/>
        <v>10</v>
      </c>
    </row>
    <row r="640" spans="1:12" x14ac:dyDescent="0.25">
      <c r="A640" t="s">
        <v>825</v>
      </c>
      <c r="B640" t="s">
        <v>826</v>
      </c>
      <c r="C640" s="4" t="e">
        <f>+#REF!/1000</f>
        <v>#REF!</v>
      </c>
      <c r="D640" s="3" t="e">
        <f>+#REF!/1000</f>
        <v>#REF!</v>
      </c>
      <c r="J640">
        <f t="shared" si="13"/>
        <v>10</v>
      </c>
    </row>
    <row r="641" spans="1:10" x14ac:dyDescent="0.25">
      <c r="A641" t="s">
        <v>827</v>
      </c>
      <c r="B641" t="s">
        <v>828</v>
      </c>
      <c r="C641" s="4" t="e">
        <f>+#REF!/1000</f>
        <v>#REF!</v>
      </c>
      <c r="D641" s="3" t="e">
        <f>+#REF!/1000</f>
        <v>#REF!</v>
      </c>
      <c r="J641">
        <f t="shared" si="13"/>
        <v>10</v>
      </c>
    </row>
    <row r="642" spans="1:10" x14ac:dyDescent="0.25">
      <c r="A642" t="s">
        <v>829</v>
      </c>
      <c r="B642" t="s">
        <v>830</v>
      </c>
      <c r="C642" s="4" t="e">
        <f>+#REF!/1000</f>
        <v>#REF!</v>
      </c>
      <c r="D642" s="3" t="e">
        <f>+#REF!/1000</f>
        <v>#REF!</v>
      </c>
      <c r="J642">
        <f t="shared" si="13"/>
        <v>10</v>
      </c>
    </row>
    <row r="643" spans="1:10" x14ac:dyDescent="0.25">
      <c r="A643" t="s">
        <v>831</v>
      </c>
      <c r="B643" t="s">
        <v>832</v>
      </c>
      <c r="C643" s="4" t="e">
        <f>+#REF!/1000</f>
        <v>#REF!</v>
      </c>
      <c r="D643" s="3" t="e">
        <f>+#REF!/1000</f>
        <v>#REF!</v>
      </c>
      <c r="J643">
        <f t="shared" ref="J643:J706" si="14">+LEN(A643)</f>
        <v>10</v>
      </c>
    </row>
    <row r="644" spans="1:10" x14ac:dyDescent="0.25">
      <c r="A644" t="s">
        <v>833</v>
      </c>
      <c r="B644" t="s">
        <v>834</v>
      </c>
      <c r="C644" s="4" t="e">
        <f>+#REF!/1000</f>
        <v>#REF!</v>
      </c>
      <c r="D644" s="3" t="e">
        <f>+#REF!/1000</f>
        <v>#REF!</v>
      </c>
      <c r="J644">
        <f t="shared" si="14"/>
        <v>6</v>
      </c>
    </row>
    <row r="645" spans="1:10" x14ac:dyDescent="0.25">
      <c r="A645" t="s">
        <v>835</v>
      </c>
      <c r="B645" t="s">
        <v>836</v>
      </c>
      <c r="C645" s="4" t="e">
        <f>+#REF!/1000</f>
        <v>#REF!</v>
      </c>
      <c r="D645" s="3" t="e">
        <f>+#REF!/1000</f>
        <v>#REF!</v>
      </c>
      <c r="J645">
        <f t="shared" si="14"/>
        <v>10</v>
      </c>
    </row>
    <row r="646" spans="1:10" x14ac:dyDescent="0.25">
      <c r="A646" t="s">
        <v>837</v>
      </c>
      <c r="B646" t="s">
        <v>838</v>
      </c>
      <c r="C646" s="4" t="e">
        <f>+#REF!/1000</f>
        <v>#REF!</v>
      </c>
      <c r="D646" s="3" t="e">
        <f>+#REF!/1000</f>
        <v>#REF!</v>
      </c>
      <c r="J646">
        <f t="shared" si="14"/>
        <v>10</v>
      </c>
    </row>
    <row r="647" spans="1:10" x14ac:dyDescent="0.25">
      <c r="A647" t="s">
        <v>839</v>
      </c>
      <c r="B647" t="s">
        <v>840</v>
      </c>
      <c r="C647" s="4" t="e">
        <f>+#REF!/1000</f>
        <v>#REF!</v>
      </c>
      <c r="D647" s="3" t="e">
        <f>+#REF!/1000</f>
        <v>#REF!</v>
      </c>
      <c r="J647">
        <f t="shared" si="14"/>
        <v>10</v>
      </c>
    </row>
    <row r="648" spans="1:10" x14ac:dyDescent="0.25">
      <c r="A648" t="s">
        <v>841</v>
      </c>
      <c r="B648" t="s">
        <v>842</v>
      </c>
      <c r="C648" s="4" t="e">
        <f>+#REF!/1000</f>
        <v>#REF!</v>
      </c>
      <c r="D648" s="3" t="e">
        <f>+#REF!/1000</f>
        <v>#REF!</v>
      </c>
      <c r="J648">
        <f t="shared" si="14"/>
        <v>10</v>
      </c>
    </row>
    <row r="649" spans="1:10" x14ac:dyDescent="0.25">
      <c r="A649" t="s">
        <v>843</v>
      </c>
      <c r="B649" t="s">
        <v>844</v>
      </c>
      <c r="C649" s="4" t="e">
        <f>+#REF!/1000</f>
        <v>#REF!</v>
      </c>
      <c r="D649" s="3" t="e">
        <f>+#REF!/1000</f>
        <v>#REF!</v>
      </c>
      <c r="J649">
        <f t="shared" si="14"/>
        <v>10</v>
      </c>
    </row>
    <row r="650" spans="1:10" x14ac:dyDescent="0.25">
      <c r="A650" t="s">
        <v>845</v>
      </c>
      <c r="B650" t="s">
        <v>846</v>
      </c>
      <c r="C650" s="4" t="e">
        <f>+#REF!/1000</f>
        <v>#REF!</v>
      </c>
      <c r="D650" s="3" t="e">
        <f>+#REF!/1000</f>
        <v>#REF!</v>
      </c>
      <c r="J650">
        <f t="shared" si="14"/>
        <v>10</v>
      </c>
    </row>
    <row r="651" spans="1:10" x14ac:dyDescent="0.25">
      <c r="A651" t="s">
        <v>847</v>
      </c>
      <c r="B651" t="s">
        <v>848</v>
      </c>
      <c r="C651" s="4" t="e">
        <f>+#REF!/1000</f>
        <v>#REF!</v>
      </c>
      <c r="D651" s="3" t="e">
        <f>+#REF!/1000</f>
        <v>#REF!</v>
      </c>
      <c r="J651">
        <f t="shared" si="14"/>
        <v>6</v>
      </c>
    </row>
    <row r="652" spans="1:10" x14ac:dyDescent="0.25">
      <c r="A652" t="s">
        <v>849</v>
      </c>
      <c r="B652" t="s">
        <v>850</v>
      </c>
      <c r="C652" s="4" t="e">
        <f>+#REF!/1000</f>
        <v>#REF!</v>
      </c>
      <c r="D652" s="3" t="e">
        <f>+#REF!/1000</f>
        <v>#REF!</v>
      </c>
      <c r="J652">
        <f t="shared" si="14"/>
        <v>10</v>
      </c>
    </row>
    <row r="653" spans="1:10" x14ac:dyDescent="0.25">
      <c r="A653" t="s">
        <v>851</v>
      </c>
      <c r="B653" t="s">
        <v>852</v>
      </c>
      <c r="C653" s="4" t="e">
        <f>+#REF!/1000</f>
        <v>#REF!</v>
      </c>
      <c r="D653" s="3" t="e">
        <f>+#REF!/1000</f>
        <v>#REF!</v>
      </c>
      <c r="J653">
        <f t="shared" si="14"/>
        <v>10</v>
      </c>
    </row>
    <row r="654" spans="1:10" x14ac:dyDescent="0.25">
      <c r="A654" t="s">
        <v>853</v>
      </c>
      <c r="B654" t="s">
        <v>854</v>
      </c>
      <c r="C654" s="4" t="e">
        <f>+#REF!/1000</f>
        <v>#REF!</v>
      </c>
      <c r="D654" s="3" t="e">
        <f>+#REF!/1000</f>
        <v>#REF!</v>
      </c>
      <c r="J654">
        <f t="shared" si="14"/>
        <v>10</v>
      </c>
    </row>
    <row r="655" spans="1:10" x14ac:dyDescent="0.25">
      <c r="A655" t="s">
        <v>855</v>
      </c>
      <c r="B655" t="s">
        <v>856</v>
      </c>
      <c r="C655" s="4" t="e">
        <f>+#REF!/1000</f>
        <v>#REF!</v>
      </c>
      <c r="D655" s="3" t="e">
        <f>+#REF!/1000</f>
        <v>#REF!</v>
      </c>
      <c r="J655">
        <f t="shared" si="14"/>
        <v>10</v>
      </c>
    </row>
    <row r="656" spans="1:10" x14ac:dyDescent="0.25">
      <c r="A656" t="s">
        <v>857</v>
      </c>
      <c r="B656" t="s">
        <v>858</v>
      </c>
      <c r="C656" s="4" t="e">
        <f>+#REF!/1000</f>
        <v>#REF!</v>
      </c>
      <c r="D656" s="3" t="e">
        <f>+#REF!/1000</f>
        <v>#REF!</v>
      </c>
      <c r="J656">
        <f t="shared" si="14"/>
        <v>6</v>
      </c>
    </row>
    <row r="657" spans="1:10" x14ac:dyDescent="0.25">
      <c r="A657" t="s">
        <v>859</v>
      </c>
      <c r="B657" t="s">
        <v>860</v>
      </c>
      <c r="C657" s="4" t="e">
        <f>+#REF!/1000</f>
        <v>#REF!</v>
      </c>
      <c r="D657" s="3" t="e">
        <f>+#REF!/1000</f>
        <v>#REF!</v>
      </c>
      <c r="J657">
        <f t="shared" si="14"/>
        <v>10</v>
      </c>
    </row>
    <row r="658" spans="1:10" x14ac:dyDescent="0.25">
      <c r="A658" t="s">
        <v>861</v>
      </c>
      <c r="B658" t="s">
        <v>862</v>
      </c>
      <c r="C658" s="4" t="e">
        <f>+#REF!/1000</f>
        <v>#REF!</v>
      </c>
      <c r="D658" s="3" t="e">
        <f>+#REF!/1000</f>
        <v>#REF!</v>
      </c>
      <c r="J658">
        <f t="shared" si="14"/>
        <v>10</v>
      </c>
    </row>
    <row r="659" spans="1:10" x14ac:dyDescent="0.25">
      <c r="A659" t="s">
        <v>863</v>
      </c>
      <c r="B659" t="s">
        <v>864</v>
      </c>
      <c r="C659" s="4" t="e">
        <f>+#REF!/1000</f>
        <v>#REF!</v>
      </c>
      <c r="D659" s="3" t="e">
        <f>+#REF!/1000</f>
        <v>#REF!</v>
      </c>
      <c r="J659">
        <f t="shared" si="14"/>
        <v>10</v>
      </c>
    </row>
    <row r="660" spans="1:10" x14ac:dyDescent="0.25">
      <c r="A660" t="s">
        <v>865</v>
      </c>
      <c r="B660" t="s">
        <v>866</v>
      </c>
      <c r="C660" s="4" t="e">
        <f>+#REF!/1000</f>
        <v>#REF!</v>
      </c>
      <c r="D660" s="3" t="e">
        <f>+#REF!/1000</f>
        <v>#REF!</v>
      </c>
      <c r="J660">
        <f t="shared" si="14"/>
        <v>10</v>
      </c>
    </row>
    <row r="661" spans="1:10" x14ac:dyDescent="0.25">
      <c r="A661" t="s">
        <v>867</v>
      </c>
      <c r="B661" t="s">
        <v>868</v>
      </c>
      <c r="C661" s="4" t="e">
        <f>+#REF!/1000</f>
        <v>#REF!</v>
      </c>
      <c r="D661" s="3" t="e">
        <f>+#REF!/1000</f>
        <v>#REF!</v>
      </c>
      <c r="J661">
        <f t="shared" si="14"/>
        <v>10</v>
      </c>
    </row>
    <row r="662" spans="1:10" x14ac:dyDescent="0.25">
      <c r="A662" t="s">
        <v>869</v>
      </c>
      <c r="B662" t="s">
        <v>870</v>
      </c>
      <c r="C662" s="4" t="e">
        <f>+#REF!/1000</f>
        <v>#REF!</v>
      </c>
      <c r="D662" s="3" t="e">
        <f>+#REF!/1000</f>
        <v>#REF!</v>
      </c>
      <c r="J662">
        <f t="shared" si="14"/>
        <v>10</v>
      </c>
    </row>
    <row r="663" spans="1:10" x14ac:dyDescent="0.25">
      <c r="A663" t="s">
        <v>871</v>
      </c>
      <c r="B663" t="s">
        <v>872</v>
      </c>
      <c r="C663" s="4" t="e">
        <f>+#REF!/1000</f>
        <v>#REF!</v>
      </c>
      <c r="D663" s="3" t="e">
        <f>+#REF!/1000</f>
        <v>#REF!</v>
      </c>
      <c r="E663" t="s">
        <v>3</v>
      </c>
      <c r="F663" t="s">
        <v>3019</v>
      </c>
      <c r="G663" s="2" t="s">
        <v>3018</v>
      </c>
      <c r="H663" t="s">
        <v>3014</v>
      </c>
      <c r="I663" s="1" t="s">
        <v>3015</v>
      </c>
      <c r="J663">
        <f t="shared" si="14"/>
        <v>4</v>
      </c>
    </row>
    <row r="664" spans="1:10" x14ac:dyDescent="0.25">
      <c r="A664" t="s">
        <v>873</v>
      </c>
      <c r="B664" t="s">
        <v>872</v>
      </c>
      <c r="C664" s="4" t="e">
        <f>+#REF!/1000</f>
        <v>#REF!</v>
      </c>
      <c r="D664" s="3" t="e">
        <f>+#REF!/1000</f>
        <v>#REF!</v>
      </c>
      <c r="J664">
        <f t="shared" si="14"/>
        <v>6</v>
      </c>
    </row>
    <row r="665" spans="1:10" x14ac:dyDescent="0.25">
      <c r="A665" t="s">
        <v>874</v>
      </c>
      <c r="B665" t="s">
        <v>875</v>
      </c>
      <c r="C665" s="4" t="e">
        <f>+#REF!/1000</f>
        <v>#REF!</v>
      </c>
      <c r="D665" s="3" t="e">
        <f>+#REF!/1000</f>
        <v>#REF!</v>
      </c>
      <c r="J665">
        <f t="shared" si="14"/>
        <v>10</v>
      </c>
    </row>
    <row r="666" spans="1:10" x14ac:dyDescent="0.25">
      <c r="A666" t="s">
        <v>876</v>
      </c>
      <c r="B666" t="s">
        <v>877</v>
      </c>
      <c r="C666" s="4" t="e">
        <f>+#REF!/1000</f>
        <v>#REF!</v>
      </c>
      <c r="D666" s="3" t="e">
        <f>+#REF!/1000</f>
        <v>#REF!</v>
      </c>
      <c r="J666">
        <f t="shared" si="14"/>
        <v>10</v>
      </c>
    </row>
    <row r="667" spans="1:10" x14ac:dyDescent="0.25">
      <c r="A667" t="s">
        <v>878</v>
      </c>
      <c r="B667" t="s">
        <v>879</v>
      </c>
      <c r="C667" s="4" t="e">
        <f>+#REF!/1000</f>
        <v>#REF!</v>
      </c>
      <c r="D667" s="3" t="e">
        <f>+#REF!/1000</f>
        <v>#REF!</v>
      </c>
      <c r="J667">
        <f t="shared" si="14"/>
        <v>3</v>
      </c>
    </row>
    <row r="668" spans="1:10" x14ac:dyDescent="0.25">
      <c r="A668" t="s">
        <v>880</v>
      </c>
      <c r="B668" t="s">
        <v>879</v>
      </c>
      <c r="C668" s="4" t="e">
        <f>+#REF!/1000</f>
        <v>#REF!</v>
      </c>
      <c r="D668" s="3" t="e">
        <f>+#REF!/1000</f>
        <v>#REF!</v>
      </c>
      <c r="E668" t="s">
        <v>3</v>
      </c>
      <c r="F668" t="s">
        <v>3016</v>
      </c>
      <c r="G668" s="2" t="s">
        <v>3017</v>
      </c>
      <c r="H668" t="s">
        <v>3014</v>
      </c>
      <c r="I668" s="1" t="s">
        <v>3015</v>
      </c>
      <c r="J668">
        <f t="shared" si="14"/>
        <v>4</v>
      </c>
    </row>
    <row r="669" spans="1:10" x14ac:dyDescent="0.25">
      <c r="A669" t="s">
        <v>881</v>
      </c>
      <c r="B669" t="s">
        <v>882</v>
      </c>
      <c r="C669" s="4" t="e">
        <f>+#REF!/1000</f>
        <v>#REF!</v>
      </c>
      <c r="D669" s="3" t="e">
        <f>+#REF!/1000</f>
        <v>#REF!</v>
      </c>
      <c r="J669">
        <f t="shared" si="14"/>
        <v>6</v>
      </c>
    </row>
    <row r="670" spans="1:10" x14ac:dyDescent="0.25">
      <c r="A670" t="s">
        <v>883</v>
      </c>
      <c r="B670" t="s">
        <v>884</v>
      </c>
      <c r="C670" s="4" t="e">
        <f>+#REF!/1000</f>
        <v>#REF!</v>
      </c>
      <c r="D670" s="3" t="e">
        <f>+#REF!/1000</f>
        <v>#REF!</v>
      </c>
      <c r="J670">
        <f t="shared" si="14"/>
        <v>10</v>
      </c>
    </row>
    <row r="671" spans="1:10" x14ac:dyDescent="0.25">
      <c r="A671" t="s">
        <v>885</v>
      </c>
      <c r="B671" t="s">
        <v>886</v>
      </c>
      <c r="C671" s="4" t="e">
        <f>+#REF!/1000</f>
        <v>#REF!</v>
      </c>
      <c r="D671" s="3" t="e">
        <f>+#REF!/1000</f>
        <v>#REF!</v>
      </c>
      <c r="J671">
        <f t="shared" si="14"/>
        <v>10</v>
      </c>
    </row>
    <row r="672" spans="1:10" x14ac:dyDescent="0.25">
      <c r="A672" t="s">
        <v>887</v>
      </c>
      <c r="B672" t="s">
        <v>888</v>
      </c>
      <c r="C672" s="4" t="e">
        <f>+#REF!/1000</f>
        <v>#REF!</v>
      </c>
      <c r="D672" s="3" t="e">
        <f>+#REF!/1000</f>
        <v>#REF!</v>
      </c>
      <c r="J672">
        <f t="shared" si="14"/>
        <v>10</v>
      </c>
    </row>
    <row r="673" spans="1:10" x14ac:dyDescent="0.25">
      <c r="A673" t="s">
        <v>889</v>
      </c>
      <c r="B673" t="s">
        <v>890</v>
      </c>
      <c r="C673" s="4" t="e">
        <f>+#REF!/1000</f>
        <v>#REF!</v>
      </c>
      <c r="D673" s="3" t="e">
        <f>+#REF!/1000</f>
        <v>#REF!</v>
      </c>
      <c r="J673">
        <f t="shared" si="14"/>
        <v>10</v>
      </c>
    </row>
    <row r="674" spans="1:10" x14ac:dyDescent="0.25">
      <c r="A674" t="s">
        <v>891</v>
      </c>
      <c r="B674" t="s">
        <v>892</v>
      </c>
      <c r="C674" s="4" t="e">
        <f>+#REF!/1000</f>
        <v>#REF!</v>
      </c>
      <c r="D674" s="3" t="e">
        <f>+#REF!/1000</f>
        <v>#REF!</v>
      </c>
      <c r="J674">
        <f t="shared" si="14"/>
        <v>10</v>
      </c>
    </row>
    <row r="675" spans="1:10" x14ac:dyDescent="0.25">
      <c r="A675" t="s">
        <v>893</v>
      </c>
      <c r="B675" t="s">
        <v>894</v>
      </c>
      <c r="C675" s="4" t="e">
        <f>+#REF!/1000</f>
        <v>#REF!</v>
      </c>
      <c r="D675" s="3" t="e">
        <f>+#REF!/1000</f>
        <v>#REF!</v>
      </c>
      <c r="J675">
        <f t="shared" si="14"/>
        <v>10</v>
      </c>
    </row>
    <row r="676" spans="1:10" x14ac:dyDescent="0.25">
      <c r="A676" t="s">
        <v>895</v>
      </c>
      <c r="B676" t="s">
        <v>896</v>
      </c>
      <c r="C676" s="4" t="e">
        <f>+#REF!/1000</f>
        <v>#REF!</v>
      </c>
      <c r="D676" s="3" t="e">
        <f>+#REF!/1000</f>
        <v>#REF!</v>
      </c>
      <c r="J676">
        <f t="shared" si="14"/>
        <v>6</v>
      </c>
    </row>
    <row r="677" spans="1:10" x14ac:dyDescent="0.25">
      <c r="A677" t="s">
        <v>897</v>
      </c>
      <c r="B677" t="s">
        <v>884</v>
      </c>
      <c r="C677" s="4" t="e">
        <f>+#REF!/1000</f>
        <v>#REF!</v>
      </c>
      <c r="D677" s="3" t="e">
        <f>+#REF!/1000</f>
        <v>#REF!</v>
      </c>
      <c r="J677">
        <f t="shared" si="14"/>
        <v>10</v>
      </c>
    </row>
    <row r="678" spans="1:10" x14ac:dyDescent="0.25">
      <c r="A678" t="s">
        <v>898</v>
      </c>
      <c r="B678" t="s">
        <v>886</v>
      </c>
      <c r="C678" s="4" t="e">
        <f>+#REF!/1000</f>
        <v>#REF!</v>
      </c>
      <c r="D678" s="3" t="e">
        <f>+#REF!/1000</f>
        <v>#REF!</v>
      </c>
      <c r="J678">
        <f t="shared" si="14"/>
        <v>10</v>
      </c>
    </row>
    <row r="679" spans="1:10" x14ac:dyDescent="0.25">
      <c r="A679" t="s">
        <v>899</v>
      </c>
      <c r="B679" t="s">
        <v>888</v>
      </c>
      <c r="C679" s="4" t="e">
        <f>+#REF!/1000</f>
        <v>#REF!</v>
      </c>
      <c r="D679" s="3" t="e">
        <f>+#REF!/1000</f>
        <v>#REF!</v>
      </c>
      <c r="J679">
        <f t="shared" si="14"/>
        <v>10</v>
      </c>
    </row>
    <row r="680" spans="1:10" x14ac:dyDescent="0.25">
      <c r="A680" t="s">
        <v>900</v>
      </c>
      <c r="B680" t="s">
        <v>890</v>
      </c>
      <c r="C680" s="4" t="e">
        <f>+#REF!/1000</f>
        <v>#REF!</v>
      </c>
      <c r="D680" s="3" t="e">
        <f>+#REF!/1000</f>
        <v>#REF!</v>
      </c>
      <c r="J680">
        <f t="shared" si="14"/>
        <v>10</v>
      </c>
    </row>
    <row r="681" spans="1:10" x14ac:dyDescent="0.25">
      <c r="A681" t="s">
        <v>901</v>
      </c>
      <c r="B681" t="s">
        <v>892</v>
      </c>
      <c r="C681" s="4" t="e">
        <f>+#REF!/1000</f>
        <v>#REF!</v>
      </c>
      <c r="D681" s="3" t="e">
        <f>+#REF!/1000</f>
        <v>#REF!</v>
      </c>
      <c r="J681">
        <f t="shared" si="14"/>
        <v>10</v>
      </c>
    </row>
    <row r="682" spans="1:10" x14ac:dyDescent="0.25">
      <c r="A682" t="s">
        <v>902</v>
      </c>
      <c r="B682" t="s">
        <v>894</v>
      </c>
      <c r="C682" s="4" t="e">
        <f>+#REF!/1000</f>
        <v>#REF!</v>
      </c>
      <c r="D682" s="3" t="e">
        <f>+#REF!/1000</f>
        <v>#REF!</v>
      </c>
      <c r="J682">
        <f t="shared" si="14"/>
        <v>10</v>
      </c>
    </row>
    <row r="683" spans="1:10" x14ac:dyDescent="0.25">
      <c r="A683" t="s">
        <v>903</v>
      </c>
      <c r="B683" t="s">
        <v>904</v>
      </c>
      <c r="C683" s="4" t="e">
        <f>+#REF!/1000</f>
        <v>#REF!</v>
      </c>
      <c r="D683" s="3" t="e">
        <f>+#REF!/1000</f>
        <v>#REF!</v>
      </c>
      <c r="J683">
        <f t="shared" si="14"/>
        <v>6</v>
      </c>
    </row>
    <row r="684" spans="1:10" x14ac:dyDescent="0.25">
      <c r="A684" t="s">
        <v>905</v>
      </c>
      <c r="B684" t="s">
        <v>906</v>
      </c>
      <c r="C684" s="4" t="e">
        <f>+#REF!/1000</f>
        <v>#REF!</v>
      </c>
      <c r="D684" s="3" t="e">
        <f>+#REF!/1000</f>
        <v>#REF!</v>
      </c>
      <c r="J684">
        <f t="shared" si="14"/>
        <v>10</v>
      </c>
    </row>
    <row r="685" spans="1:10" x14ac:dyDescent="0.25">
      <c r="A685" t="s">
        <v>907</v>
      </c>
      <c r="B685" t="s">
        <v>908</v>
      </c>
      <c r="C685" s="4" t="e">
        <f>+#REF!/1000</f>
        <v>#REF!</v>
      </c>
      <c r="D685" s="3" t="e">
        <f>+#REF!/1000</f>
        <v>#REF!</v>
      </c>
      <c r="J685">
        <f t="shared" si="14"/>
        <v>10</v>
      </c>
    </row>
    <row r="686" spans="1:10" x14ac:dyDescent="0.25">
      <c r="A686" t="s">
        <v>909</v>
      </c>
      <c r="B686" t="s">
        <v>910</v>
      </c>
      <c r="C686" s="4" t="e">
        <f>+#REF!/1000</f>
        <v>#REF!</v>
      </c>
      <c r="D686" s="3" t="e">
        <f>+#REF!/1000</f>
        <v>#REF!</v>
      </c>
      <c r="J686">
        <f t="shared" si="14"/>
        <v>10</v>
      </c>
    </row>
    <row r="687" spans="1:10" x14ac:dyDescent="0.25">
      <c r="A687" t="s">
        <v>911</v>
      </c>
      <c r="B687" t="s">
        <v>912</v>
      </c>
      <c r="C687" s="4" t="e">
        <f>+#REF!/1000</f>
        <v>#REF!</v>
      </c>
      <c r="D687" s="3" t="e">
        <f>+#REF!/1000</f>
        <v>#REF!</v>
      </c>
      <c r="J687">
        <f t="shared" si="14"/>
        <v>10</v>
      </c>
    </row>
    <row r="688" spans="1:10" x14ac:dyDescent="0.25">
      <c r="A688" t="s">
        <v>913</v>
      </c>
      <c r="B688" t="s">
        <v>914</v>
      </c>
      <c r="C688" s="4" t="e">
        <f>+#REF!/1000</f>
        <v>#REF!</v>
      </c>
      <c r="D688" s="3" t="e">
        <f>+#REF!/1000</f>
        <v>#REF!</v>
      </c>
      <c r="J688">
        <f t="shared" si="14"/>
        <v>10</v>
      </c>
    </row>
    <row r="689" spans="1:14" x14ac:dyDescent="0.25">
      <c r="A689" t="s">
        <v>915</v>
      </c>
      <c r="B689" t="s">
        <v>916</v>
      </c>
      <c r="C689" s="4" t="e">
        <f>+#REF!/1000</f>
        <v>#REF!</v>
      </c>
      <c r="D689" s="3" t="e">
        <f>+#REF!/1000</f>
        <v>#REF!</v>
      </c>
      <c r="J689">
        <f t="shared" si="14"/>
        <v>6</v>
      </c>
    </row>
    <row r="690" spans="1:14" x14ac:dyDescent="0.25">
      <c r="A690" t="s">
        <v>917</v>
      </c>
      <c r="B690" t="s">
        <v>918</v>
      </c>
      <c r="C690" s="4" t="e">
        <f>+#REF!/1000</f>
        <v>#REF!</v>
      </c>
      <c r="D690" s="3" t="e">
        <f>+#REF!/1000</f>
        <v>#REF!</v>
      </c>
      <c r="J690">
        <f t="shared" si="14"/>
        <v>10</v>
      </c>
    </row>
    <row r="691" spans="1:14" x14ac:dyDescent="0.25">
      <c r="A691" t="s">
        <v>919</v>
      </c>
      <c r="B691" t="s">
        <v>920</v>
      </c>
      <c r="C691" s="4" t="e">
        <f>+#REF!/1000</f>
        <v>#REF!</v>
      </c>
      <c r="D691" s="3" t="e">
        <f>+#REF!/1000</f>
        <v>#REF!</v>
      </c>
      <c r="J691">
        <f t="shared" si="14"/>
        <v>10</v>
      </c>
    </row>
    <row r="692" spans="1:14" x14ac:dyDescent="0.25">
      <c r="A692" t="s">
        <v>921</v>
      </c>
      <c r="B692" t="s">
        <v>922</v>
      </c>
      <c r="C692" s="4" t="e">
        <f>+#REF!/1000</f>
        <v>#REF!</v>
      </c>
      <c r="D692" s="3" t="e">
        <f>+#REF!/1000</f>
        <v>#REF!</v>
      </c>
      <c r="J692">
        <f t="shared" si="14"/>
        <v>10</v>
      </c>
    </row>
    <row r="693" spans="1:14" x14ac:dyDescent="0.25">
      <c r="A693" t="s">
        <v>923</v>
      </c>
      <c r="B693" t="s">
        <v>924</v>
      </c>
      <c r="C693" s="4" t="e">
        <f>+#REF!/1000</f>
        <v>#REF!</v>
      </c>
      <c r="D693" s="3" t="e">
        <f>+#REF!/1000</f>
        <v>#REF!</v>
      </c>
      <c r="J693">
        <f t="shared" si="14"/>
        <v>2</v>
      </c>
      <c r="L693" s="3" t="e">
        <f>+C693-D693</f>
        <v>#REF!</v>
      </c>
      <c r="M693" s="3" t="e">
        <f>+C693</f>
        <v>#REF!</v>
      </c>
    </row>
    <row r="694" spans="1:14" x14ac:dyDescent="0.25">
      <c r="A694" t="s">
        <v>925</v>
      </c>
      <c r="B694" t="s">
        <v>926</v>
      </c>
      <c r="C694" s="4" t="e">
        <f>+#REF!/1000</f>
        <v>#REF!</v>
      </c>
      <c r="D694" s="3" t="e">
        <f>+#REF!/1000</f>
        <v>#REF!</v>
      </c>
      <c r="J694">
        <f t="shared" si="14"/>
        <v>3</v>
      </c>
    </row>
    <row r="695" spans="1:14" x14ac:dyDescent="0.25">
      <c r="A695" t="s">
        <v>927</v>
      </c>
      <c r="B695" t="s">
        <v>926</v>
      </c>
      <c r="C695" s="4" t="e">
        <f>+#REF!/1000</f>
        <v>#REF!</v>
      </c>
      <c r="D695" s="3" t="e">
        <f>+#REF!/1000</f>
        <v>#REF!</v>
      </c>
      <c r="E695" t="s">
        <v>3</v>
      </c>
      <c r="F695" t="s">
        <v>3022</v>
      </c>
      <c r="G695" s="2" t="s">
        <v>3026</v>
      </c>
      <c r="H695" t="s">
        <v>3024</v>
      </c>
      <c r="I695" s="1" t="s">
        <v>3027</v>
      </c>
      <c r="J695">
        <f t="shared" si="14"/>
        <v>4</v>
      </c>
      <c r="L695" s="3" t="e">
        <f>+C695-D695</f>
        <v>#REF!</v>
      </c>
      <c r="M695" s="3" t="e">
        <f>+C695</f>
        <v>#REF!</v>
      </c>
      <c r="N695" s="3"/>
    </row>
    <row r="696" spans="1:14" x14ac:dyDescent="0.25">
      <c r="A696" t="s">
        <v>928</v>
      </c>
      <c r="B696" t="s">
        <v>929</v>
      </c>
      <c r="C696" s="4" t="e">
        <f>+#REF!/1000</f>
        <v>#REF!</v>
      </c>
      <c r="D696" s="3" t="e">
        <f>+#REF!/1000</f>
        <v>#REF!</v>
      </c>
      <c r="J696">
        <f t="shared" si="14"/>
        <v>6</v>
      </c>
    </row>
    <row r="697" spans="1:14" x14ac:dyDescent="0.25">
      <c r="A697" t="s">
        <v>930</v>
      </c>
      <c r="B697" t="s">
        <v>931</v>
      </c>
      <c r="C697" s="4" t="e">
        <f>+#REF!/1000</f>
        <v>#REF!</v>
      </c>
      <c r="D697" s="3" t="e">
        <f>+#REF!/1000</f>
        <v>#REF!</v>
      </c>
      <c r="J697">
        <f t="shared" si="14"/>
        <v>10</v>
      </c>
    </row>
    <row r="698" spans="1:14" x14ac:dyDescent="0.25">
      <c r="A698" t="s">
        <v>932</v>
      </c>
      <c r="B698" t="s">
        <v>933</v>
      </c>
      <c r="C698" s="4" t="e">
        <f>+#REF!/1000</f>
        <v>#REF!</v>
      </c>
      <c r="D698" s="3" t="e">
        <f>+#REF!/1000</f>
        <v>#REF!</v>
      </c>
      <c r="J698">
        <f t="shared" si="14"/>
        <v>10</v>
      </c>
    </row>
    <row r="699" spans="1:14" x14ac:dyDescent="0.25">
      <c r="A699" t="s">
        <v>934</v>
      </c>
      <c r="B699" t="s">
        <v>741</v>
      </c>
      <c r="C699" s="4" t="e">
        <f>+#REF!/1000</f>
        <v>#REF!</v>
      </c>
      <c r="D699" s="3" t="e">
        <f>+#REF!/1000</f>
        <v>#REF!</v>
      </c>
      <c r="J699">
        <f t="shared" si="14"/>
        <v>6</v>
      </c>
    </row>
    <row r="700" spans="1:14" x14ac:dyDescent="0.25">
      <c r="A700" t="s">
        <v>935</v>
      </c>
      <c r="B700" t="s">
        <v>936</v>
      </c>
      <c r="C700" s="4" t="e">
        <f>+#REF!/1000</f>
        <v>#REF!</v>
      </c>
      <c r="D700" s="3" t="e">
        <f>+#REF!/1000</f>
        <v>#REF!</v>
      </c>
      <c r="J700">
        <f t="shared" si="14"/>
        <v>10</v>
      </c>
    </row>
    <row r="701" spans="1:14" x14ac:dyDescent="0.25">
      <c r="A701" t="s">
        <v>937</v>
      </c>
      <c r="B701" t="s">
        <v>938</v>
      </c>
      <c r="C701" s="4" t="e">
        <f>+#REF!/1000</f>
        <v>#REF!</v>
      </c>
      <c r="D701" s="3" t="e">
        <f>+#REF!/1000</f>
        <v>#REF!</v>
      </c>
      <c r="J701">
        <f t="shared" si="14"/>
        <v>10</v>
      </c>
    </row>
    <row r="702" spans="1:14" x14ac:dyDescent="0.25">
      <c r="A702" t="s">
        <v>939</v>
      </c>
      <c r="B702" t="s">
        <v>940</v>
      </c>
      <c r="C702" s="4" t="e">
        <f>+#REF!/1000</f>
        <v>#REF!</v>
      </c>
      <c r="D702" s="3" t="e">
        <f>+#REF!/1000</f>
        <v>#REF!</v>
      </c>
      <c r="J702">
        <f t="shared" si="14"/>
        <v>6</v>
      </c>
    </row>
    <row r="703" spans="1:14" x14ac:dyDescent="0.25">
      <c r="A703" t="s">
        <v>941</v>
      </c>
      <c r="B703" t="s">
        <v>942</v>
      </c>
      <c r="C703" s="4" t="e">
        <f>+#REF!/1000</f>
        <v>#REF!</v>
      </c>
      <c r="D703" s="3" t="e">
        <f>+#REF!/1000</f>
        <v>#REF!</v>
      </c>
      <c r="J703">
        <f t="shared" si="14"/>
        <v>10</v>
      </c>
    </row>
    <row r="704" spans="1:14" x14ac:dyDescent="0.25">
      <c r="A704" t="s">
        <v>943</v>
      </c>
      <c r="B704" t="s">
        <v>944</v>
      </c>
      <c r="C704" s="4" t="e">
        <f>+#REF!/1000</f>
        <v>#REF!</v>
      </c>
      <c r="D704" s="3" t="e">
        <f>+#REF!/1000</f>
        <v>#REF!</v>
      </c>
      <c r="J704">
        <f t="shared" si="14"/>
        <v>10</v>
      </c>
    </row>
    <row r="705" spans="1:13" x14ac:dyDescent="0.25">
      <c r="A705" s="96" t="s">
        <v>945</v>
      </c>
      <c r="B705" s="96" t="s">
        <v>946</v>
      </c>
      <c r="C705" s="87" t="e">
        <f>+#REF!/1000</f>
        <v>#REF!</v>
      </c>
      <c r="D705" s="97" t="e">
        <f>+#REF!/1000</f>
        <v>#REF!</v>
      </c>
      <c r="J705">
        <f t="shared" si="14"/>
        <v>3</v>
      </c>
    </row>
    <row r="706" spans="1:13" x14ac:dyDescent="0.25">
      <c r="A706" t="s">
        <v>947</v>
      </c>
      <c r="B706" t="s">
        <v>946</v>
      </c>
      <c r="C706" s="4" t="e">
        <f>+#REF!/1000</f>
        <v>#REF!</v>
      </c>
      <c r="D706" s="3" t="e">
        <f>+#REF!/1000</f>
        <v>#REF!</v>
      </c>
      <c r="E706" t="s">
        <v>3</v>
      </c>
      <c r="F706" t="s">
        <v>3022</v>
      </c>
      <c r="G706" s="2" t="s">
        <v>3026</v>
      </c>
      <c r="H706" t="s">
        <v>3024</v>
      </c>
      <c r="I706" s="1" t="s">
        <v>3027</v>
      </c>
      <c r="J706">
        <f t="shared" si="14"/>
        <v>4</v>
      </c>
      <c r="L706" s="3" t="e">
        <f>+C706-D706</f>
        <v>#REF!</v>
      </c>
      <c r="M706" s="3" t="e">
        <f>+C706</f>
        <v>#REF!</v>
      </c>
    </row>
    <row r="707" spans="1:13" x14ac:dyDescent="0.25">
      <c r="A707" t="s">
        <v>948</v>
      </c>
      <c r="B707" t="s">
        <v>949</v>
      </c>
      <c r="C707" s="4" t="e">
        <f>+#REF!/1000</f>
        <v>#REF!</v>
      </c>
      <c r="D707" s="3" t="e">
        <f>+#REF!/1000</f>
        <v>#REF!</v>
      </c>
      <c r="J707">
        <f t="shared" ref="J707:J770" si="15">+LEN(A707)</f>
        <v>6</v>
      </c>
      <c r="L707" s="3"/>
      <c r="M707" s="3"/>
    </row>
    <row r="708" spans="1:13" x14ac:dyDescent="0.25">
      <c r="A708" t="s">
        <v>950</v>
      </c>
      <c r="B708" t="s">
        <v>951</v>
      </c>
      <c r="C708" s="4" t="e">
        <f>+#REF!/1000</f>
        <v>#REF!</v>
      </c>
      <c r="D708" s="3" t="e">
        <f>+#REF!/1000</f>
        <v>#REF!</v>
      </c>
      <c r="J708">
        <f t="shared" si="15"/>
        <v>10</v>
      </c>
    </row>
    <row r="709" spans="1:13" x14ac:dyDescent="0.25">
      <c r="A709" t="s">
        <v>952</v>
      </c>
      <c r="B709" t="s">
        <v>953</v>
      </c>
      <c r="C709" s="4" t="e">
        <f>+#REF!/1000</f>
        <v>#REF!</v>
      </c>
      <c r="D709" s="3" t="e">
        <f>+#REF!/1000</f>
        <v>#REF!</v>
      </c>
      <c r="J709">
        <f t="shared" si="15"/>
        <v>10</v>
      </c>
    </row>
    <row r="710" spans="1:13" x14ac:dyDescent="0.25">
      <c r="A710" t="s">
        <v>954</v>
      </c>
      <c r="B710" t="s">
        <v>955</v>
      </c>
      <c r="C710" s="4" t="e">
        <f>+#REF!/1000</f>
        <v>#REF!</v>
      </c>
      <c r="D710" s="3" t="e">
        <f>+#REF!/1000</f>
        <v>#REF!</v>
      </c>
      <c r="J710">
        <f t="shared" si="15"/>
        <v>6</v>
      </c>
      <c r="L710" s="3" t="e">
        <f>+C710-D710</f>
        <v>#REF!</v>
      </c>
      <c r="M710" s="3" t="e">
        <f>+C710</f>
        <v>#REF!</v>
      </c>
    </row>
    <row r="711" spans="1:13" x14ac:dyDescent="0.25">
      <c r="A711" t="s">
        <v>956</v>
      </c>
      <c r="B711" t="s">
        <v>957</v>
      </c>
      <c r="C711" s="4" t="e">
        <f>+#REF!/1000</f>
        <v>#REF!</v>
      </c>
      <c r="D711" s="3" t="e">
        <f>+#REF!/1000</f>
        <v>#REF!</v>
      </c>
      <c r="J711">
        <f t="shared" si="15"/>
        <v>10</v>
      </c>
    </row>
    <row r="712" spans="1:13" x14ac:dyDescent="0.25">
      <c r="A712" t="s">
        <v>958</v>
      </c>
      <c r="B712" t="s">
        <v>959</v>
      </c>
      <c r="C712" s="4" t="e">
        <f>+#REF!/1000</f>
        <v>#REF!</v>
      </c>
      <c r="D712" s="3" t="e">
        <f>+#REF!/1000</f>
        <v>#REF!</v>
      </c>
      <c r="J712">
        <f t="shared" si="15"/>
        <v>10</v>
      </c>
    </row>
    <row r="713" spans="1:13" x14ac:dyDescent="0.25">
      <c r="A713" t="s">
        <v>960</v>
      </c>
      <c r="B713" t="s">
        <v>961</v>
      </c>
      <c r="C713" s="4" t="e">
        <f>+#REF!/1000</f>
        <v>#REF!</v>
      </c>
      <c r="D713" s="3" t="e">
        <f>+#REF!/1000</f>
        <v>#REF!</v>
      </c>
      <c r="J713">
        <f t="shared" si="15"/>
        <v>6</v>
      </c>
      <c r="L713" s="3" t="e">
        <f>+C713-D713</f>
        <v>#REF!</v>
      </c>
      <c r="M713" s="3" t="e">
        <f>+C713</f>
        <v>#REF!</v>
      </c>
    </row>
    <row r="714" spans="1:13" x14ac:dyDescent="0.25">
      <c r="A714" t="s">
        <v>962</v>
      </c>
      <c r="B714" t="s">
        <v>963</v>
      </c>
      <c r="C714" s="4" t="e">
        <f>+#REF!/1000</f>
        <v>#REF!</v>
      </c>
      <c r="D714" s="3" t="e">
        <f>+#REF!/1000</f>
        <v>#REF!</v>
      </c>
      <c r="J714">
        <f t="shared" si="15"/>
        <v>10</v>
      </c>
    </row>
    <row r="715" spans="1:13" x14ac:dyDescent="0.25">
      <c r="A715" t="s">
        <v>964</v>
      </c>
      <c r="B715" t="s">
        <v>965</v>
      </c>
      <c r="C715" s="4" t="e">
        <f>+#REF!/1000</f>
        <v>#REF!</v>
      </c>
      <c r="D715" s="3" t="e">
        <f>+#REF!/1000</f>
        <v>#REF!</v>
      </c>
      <c r="J715">
        <f t="shared" si="15"/>
        <v>10</v>
      </c>
    </row>
    <row r="716" spans="1:13" x14ac:dyDescent="0.25">
      <c r="A716" t="s">
        <v>966</v>
      </c>
      <c r="B716" t="s">
        <v>967</v>
      </c>
      <c r="C716" s="4" t="e">
        <f>+#REF!/1000</f>
        <v>#REF!</v>
      </c>
      <c r="D716" s="3" t="e">
        <f>+#REF!/1000</f>
        <v>#REF!</v>
      </c>
      <c r="J716">
        <f t="shared" si="15"/>
        <v>6</v>
      </c>
      <c r="L716" s="3" t="e">
        <f>+C716-D716</f>
        <v>#REF!</v>
      </c>
      <c r="M716" s="3" t="e">
        <f>+C716</f>
        <v>#REF!</v>
      </c>
    </row>
    <row r="717" spans="1:13" x14ac:dyDescent="0.25">
      <c r="A717" t="s">
        <v>968</v>
      </c>
      <c r="B717" t="s">
        <v>969</v>
      </c>
      <c r="C717" s="4" t="e">
        <f>+#REF!/1000</f>
        <v>#REF!</v>
      </c>
      <c r="D717" s="3" t="e">
        <f>+#REF!/1000</f>
        <v>#REF!</v>
      </c>
      <c r="J717">
        <f t="shared" si="15"/>
        <v>10</v>
      </c>
    </row>
    <row r="718" spans="1:13" x14ac:dyDescent="0.25">
      <c r="A718" t="s">
        <v>970</v>
      </c>
      <c r="B718" t="s">
        <v>971</v>
      </c>
      <c r="C718" s="4" t="e">
        <f>+#REF!/1000</f>
        <v>#REF!</v>
      </c>
      <c r="D718" s="3" t="e">
        <f>+#REF!/1000</f>
        <v>#REF!</v>
      </c>
      <c r="J718">
        <f t="shared" si="15"/>
        <v>10</v>
      </c>
    </row>
    <row r="719" spans="1:13" x14ac:dyDescent="0.25">
      <c r="A719" t="s">
        <v>972</v>
      </c>
      <c r="B719" t="s">
        <v>973</v>
      </c>
      <c r="C719" s="4" t="e">
        <f>+#REF!/1000</f>
        <v>#REF!</v>
      </c>
      <c r="D719" s="3" t="e">
        <f>+#REF!/1000</f>
        <v>#REF!</v>
      </c>
      <c r="J719">
        <f t="shared" si="15"/>
        <v>6</v>
      </c>
      <c r="L719" s="3" t="e">
        <f>+C719-D719</f>
        <v>#REF!</v>
      </c>
      <c r="M719" s="3" t="e">
        <f>+C719</f>
        <v>#REF!</v>
      </c>
    </row>
    <row r="720" spans="1:13" x14ac:dyDescent="0.25">
      <c r="A720" t="s">
        <v>974</v>
      </c>
      <c r="B720" t="s">
        <v>975</v>
      </c>
      <c r="C720" s="4" t="e">
        <f>+#REF!/1000</f>
        <v>#REF!</v>
      </c>
      <c r="D720" s="3" t="e">
        <f>+#REF!/1000</f>
        <v>#REF!</v>
      </c>
      <c r="J720">
        <f t="shared" si="15"/>
        <v>10</v>
      </c>
    </row>
    <row r="721" spans="1:13" x14ac:dyDescent="0.25">
      <c r="A721" t="s">
        <v>976</v>
      </c>
      <c r="B721" t="s">
        <v>977</v>
      </c>
      <c r="C721" s="4" t="e">
        <f>+#REF!/1000</f>
        <v>#REF!</v>
      </c>
      <c r="D721" s="3" t="e">
        <f>+#REF!/1000</f>
        <v>#REF!</v>
      </c>
      <c r="J721">
        <f t="shared" si="15"/>
        <v>10</v>
      </c>
    </row>
    <row r="722" spans="1:13" x14ac:dyDescent="0.25">
      <c r="A722" t="s">
        <v>978</v>
      </c>
      <c r="B722" t="s">
        <v>979</v>
      </c>
      <c r="C722" s="4" t="e">
        <f>+#REF!/1000</f>
        <v>#REF!</v>
      </c>
      <c r="D722" s="3" t="e">
        <f>+#REF!/1000</f>
        <v>#REF!</v>
      </c>
      <c r="J722">
        <f t="shared" si="15"/>
        <v>6</v>
      </c>
      <c r="L722" s="3" t="e">
        <f>+C722-D722</f>
        <v>#REF!</v>
      </c>
      <c r="M722" s="3" t="e">
        <f>+C722</f>
        <v>#REF!</v>
      </c>
    </row>
    <row r="723" spans="1:13" x14ac:dyDescent="0.25">
      <c r="A723" t="s">
        <v>980</v>
      </c>
      <c r="B723" t="s">
        <v>981</v>
      </c>
      <c r="C723" s="4" t="e">
        <f>+#REF!/1000</f>
        <v>#REF!</v>
      </c>
      <c r="D723" s="3" t="e">
        <f>+#REF!/1000</f>
        <v>#REF!</v>
      </c>
      <c r="J723">
        <f t="shared" si="15"/>
        <v>10</v>
      </c>
    </row>
    <row r="724" spans="1:13" x14ac:dyDescent="0.25">
      <c r="A724" t="s">
        <v>982</v>
      </c>
      <c r="B724" t="s">
        <v>983</v>
      </c>
      <c r="C724" s="4" t="e">
        <f>+#REF!/1000</f>
        <v>#REF!</v>
      </c>
      <c r="D724" s="3" t="e">
        <f>+#REF!/1000</f>
        <v>#REF!</v>
      </c>
      <c r="J724">
        <f t="shared" si="15"/>
        <v>10</v>
      </c>
    </row>
    <row r="725" spans="1:13" x14ac:dyDescent="0.25">
      <c r="A725" t="s">
        <v>984</v>
      </c>
      <c r="B725" t="s">
        <v>753</v>
      </c>
      <c r="C725" s="4" t="e">
        <f>+#REF!/1000</f>
        <v>#REF!</v>
      </c>
      <c r="D725" s="3" t="e">
        <f>+#REF!/1000</f>
        <v>#REF!</v>
      </c>
      <c r="J725">
        <f t="shared" si="15"/>
        <v>6</v>
      </c>
      <c r="L725" s="3" t="e">
        <f>+C725-D725</f>
        <v>#REF!</v>
      </c>
      <c r="M725" s="3" t="e">
        <f>+C725</f>
        <v>#REF!</v>
      </c>
    </row>
    <row r="726" spans="1:13" x14ac:dyDescent="0.25">
      <c r="A726" t="s">
        <v>985</v>
      </c>
      <c r="B726" t="s">
        <v>986</v>
      </c>
      <c r="C726" s="4" t="e">
        <f>+#REF!/1000</f>
        <v>#REF!</v>
      </c>
      <c r="D726" s="3" t="e">
        <f>+#REF!/1000</f>
        <v>#REF!</v>
      </c>
      <c r="J726">
        <f t="shared" si="15"/>
        <v>10</v>
      </c>
    </row>
    <row r="727" spans="1:13" x14ac:dyDescent="0.25">
      <c r="A727" t="s">
        <v>987</v>
      </c>
      <c r="B727" t="s">
        <v>988</v>
      </c>
      <c r="C727" s="4" t="e">
        <f>+#REF!/1000</f>
        <v>#REF!</v>
      </c>
      <c r="D727" s="3" t="e">
        <f>+#REF!/1000</f>
        <v>#REF!</v>
      </c>
      <c r="E727" t="s">
        <v>3</v>
      </c>
      <c r="F727" t="s">
        <v>3022</v>
      </c>
      <c r="G727" s="2" t="s">
        <v>3026</v>
      </c>
      <c r="H727" t="s">
        <v>3024</v>
      </c>
      <c r="I727" s="1" t="s">
        <v>3027</v>
      </c>
      <c r="J727">
        <f t="shared" si="15"/>
        <v>4</v>
      </c>
      <c r="L727" s="3" t="e">
        <f>+C727-D727</f>
        <v>#REF!</v>
      </c>
      <c r="M727" s="3" t="e">
        <f>+C727</f>
        <v>#REF!</v>
      </c>
    </row>
    <row r="728" spans="1:13" x14ac:dyDescent="0.25">
      <c r="A728" t="s">
        <v>989</v>
      </c>
      <c r="B728" t="s">
        <v>988</v>
      </c>
      <c r="C728" s="4" t="e">
        <f>+#REF!/1000</f>
        <v>#REF!</v>
      </c>
      <c r="D728" s="3" t="e">
        <f>+#REF!/1000</f>
        <v>#REF!</v>
      </c>
      <c r="J728">
        <f t="shared" si="15"/>
        <v>6</v>
      </c>
    </row>
    <row r="729" spans="1:13" x14ac:dyDescent="0.25">
      <c r="A729" t="s">
        <v>990</v>
      </c>
      <c r="B729" t="s">
        <v>949</v>
      </c>
      <c r="C729" s="4" t="e">
        <f>+#REF!/1000</f>
        <v>#REF!</v>
      </c>
      <c r="D729" s="3" t="e">
        <f>+#REF!/1000</f>
        <v>#REF!</v>
      </c>
      <c r="J729">
        <f t="shared" si="15"/>
        <v>10</v>
      </c>
      <c r="L729" s="3"/>
      <c r="M729" s="3"/>
    </row>
    <row r="730" spans="1:13" x14ac:dyDescent="0.25">
      <c r="A730" t="s">
        <v>991</v>
      </c>
      <c r="B730" t="s">
        <v>955</v>
      </c>
      <c r="C730" s="4" t="e">
        <f>+#REF!/1000</f>
        <v>#REF!</v>
      </c>
      <c r="D730" s="3" t="e">
        <f>+#REF!/1000</f>
        <v>#REF!</v>
      </c>
      <c r="J730">
        <f t="shared" si="15"/>
        <v>10</v>
      </c>
      <c r="L730" s="3" t="e">
        <f>+C730-D730</f>
        <v>#REF!</v>
      </c>
      <c r="M730" s="3" t="e">
        <f>+C730</f>
        <v>#REF!</v>
      </c>
    </row>
    <row r="731" spans="1:13" x14ac:dyDescent="0.25">
      <c r="A731" t="s">
        <v>992</v>
      </c>
      <c r="B731" t="s">
        <v>961</v>
      </c>
      <c r="C731" s="4" t="e">
        <f>+#REF!/1000</f>
        <v>#REF!</v>
      </c>
      <c r="D731" s="3" t="e">
        <f>+#REF!/1000</f>
        <v>#REF!</v>
      </c>
      <c r="J731">
        <f t="shared" si="15"/>
        <v>10</v>
      </c>
      <c r="L731" s="3" t="e">
        <f t="shared" ref="L731:L734" si="16">+C731-D731</f>
        <v>#REF!</v>
      </c>
      <c r="M731" s="3" t="e">
        <f t="shared" ref="M731:M734" si="17">+C731</f>
        <v>#REF!</v>
      </c>
    </row>
    <row r="732" spans="1:13" x14ac:dyDescent="0.25">
      <c r="A732" t="s">
        <v>993</v>
      </c>
      <c r="B732" t="s">
        <v>967</v>
      </c>
      <c r="C732" s="4" t="e">
        <f>+#REF!/1000</f>
        <v>#REF!</v>
      </c>
      <c r="D732" s="3" t="e">
        <f>+#REF!/1000</f>
        <v>#REF!</v>
      </c>
      <c r="J732">
        <f t="shared" si="15"/>
        <v>10</v>
      </c>
      <c r="L732" s="3" t="e">
        <f t="shared" si="16"/>
        <v>#REF!</v>
      </c>
      <c r="M732" s="3" t="e">
        <f t="shared" si="17"/>
        <v>#REF!</v>
      </c>
    </row>
    <row r="733" spans="1:13" x14ac:dyDescent="0.25">
      <c r="A733" t="s">
        <v>994</v>
      </c>
      <c r="B733" t="s">
        <v>973</v>
      </c>
      <c r="C733" s="4" t="e">
        <f>+#REF!/1000</f>
        <v>#REF!</v>
      </c>
      <c r="D733" s="3" t="e">
        <f>+#REF!/1000</f>
        <v>#REF!</v>
      </c>
      <c r="J733">
        <f t="shared" si="15"/>
        <v>10</v>
      </c>
      <c r="L733" s="3" t="e">
        <f t="shared" si="16"/>
        <v>#REF!</v>
      </c>
      <c r="M733" s="3" t="e">
        <f t="shared" si="17"/>
        <v>#REF!</v>
      </c>
    </row>
    <row r="734" spans="1:13" x14ac:dyDescent="0.25">
      <c r="A734" t="s">
        <v>995</v>
      </c>
      <c r="B734" t="s">
        <v>979</v>
      </c>
      <c r="C734" s="4" t="e">
        <f>+#REF!/1000</f>
        <v>#REF!</v>
      </c>
      <c r="D734" s="3" t="e">
        <f>+#REF!/1000</f>
        <v>#REF!</v>
      </c>
      <c r="J734">
        <f t="shared" si="15"/>
        <v>10</v>
      </c>
      <c r="L734" s="3" t="e">
        <f t="shared" si="16"/>
        <v>#REF!</v>
      </c>
      <c r="M734" s="3" t="e">
        <f t="shared" si="17"/>
        <v>#REF!</v>
      </c>
    </row>
    <row r="735" spans="1:13" x14ac:dyDescent="0.25">
      <c r="A735" t="s">
        <v>996</v>
      </c>
      <c r="B735" t="s">
        <v>997</v>
      </c>
      <c r="C735" s="4" t="e">
        <f>+#REF!/1000</f>
        <v>#REF!</v>
      </c>
      <c r="D735" s="3" t="e">
        <f>+#REF!/1000</f>
        <v>#REF!</v>
      </c>
      <c r="J735">
        <f t="shared" si="15"/>
        <v>3</v>
      </c>
    </row>
    <row r="736" spans="1:13" x14ac:dyDescent="0.25">
      <c r="A736" t="s">
        <v>998</v>
      </c>
      <c r="B736" t="s">
        <v>997</v>
      </c>
      <c r="C736" s="4" t="e">
        <f>+#REF!/1000</f>
        <v>#REF!</v>
      </c>
      <c r="D736" s="3" t="e">
        <f>+#REF!/1000</f>
        <v>#REF!</v>
      </c>
      <c r="E736" t="s">
        <v>3</v>
      </c>
      <c r="F736" t="s">
        <v>3022</v>
      </c>
      <c r="G736" s="2" t="s">
        <v>3026</v>
      </c>
      <c r="H736" t="s">
        <v>3024</v>
      </c>
      <c r="I736" s="1" t="s">
        <v>3027</v>
      </c>
      <c r="J736">
        <f t="shared" si="15"/>
        <v>4</v>
      </c>
      <c r="L736" s="3" t="e">
        <f>+C736-D736</f>
        <v>#REF!</v>
      </c>
      <c r="M736" s="3" t="e">
        <f>+C736</f>
        <v>#REF!</v>
      </c>
    </row>
    <row r="737" spans="1:10" x14ac:dyDescent="0.25">
      <c r="A737" t="s">
        <v>999</v>
      </c>
      <c r="B737" t="s">
        <v>1000</v>
      </c>
      <c r="C737" s="4" t="e">
        <f>+#REF!/1000</f>
        <v>#REF!</v>
      </c>
      <c r="D737" s="3" t="e">
        <f>+#REF!/1000</f>
        <v>#REF!</v>
      </c>
      <c r="J737">
        <f t="shared" si="15"/>
        <v>6</v>
      </c>
    </row>
    <row r="738" spans="1:10" x14ac:dyDescent="0.25">
      <c r="A738" t="s">
        <v>1001</v>
      </c>
      <c r="B738" t="s">
        <v>936</v>
      </c>
      <c r="C738" s="4" t="e">
        <f>+#REF!/1000</f>
        <v>#REF!</v>
      </c>
      <c r="D738" s="3" t="e">
        <f>+#REF!/1000</f>
        <v>#REF!</v>
      </c>
      <c r="J738">
        <f t="shared" si="15"/>
        <v>10</v>
      </c>
    </row>
    <row r="739" spans="1:10" x14ac:dyDescent="0.25">
      <c r="A739" t="s">
        <v>1002</v>
      </c>
      <c r="B739" t="s">
        <v>938</v>
      </c>
      <c r="C739" s="4" t="e">
        <f>+#REF!/1000</f>
        <v>#REF!</v>
      </c>
      <c r="D739" s="3" t="e">
        <f>+#REF!/1000</f>
        <v>#REF!</v>
      </c>
      <c r="J739">
        <f t="shared" si="15"/>
        <v>10</v>
      </c>
    </row>
    <row r="740" spans="1:10" x14ac:dyDescent="0.25">
      <c r="A740" t="s">
        <v>1003</v>
      </c>
      <c r="B740" t="s">
        <v>1004</v>
      </c>
      <c r="C740" s="4" t="e">
        <f>+#REF!/1000</f>
        <v>#REF!</v>
      </c>
      <c r="D740" s="3" t="e">
        <f>+#REF!/1000</f>
        <v>#REF!</v>
      </c>
      <c r="J740">
        <f t="shared" si="15"/>
        <v>6</v>
      </c>
    </row>
    <row r="741" spans="1:10" x14ac:dyDescent="0.25">
      <c r="A741" t="s">
        <v>1005</v>
      </c>
      <c r="B741" t="s">
        <v>936</v>
      </c>
      <c r="C741" s="4" t="e">
        <f>+#REF!/1000</f>
        <v>#REF!</v>
      </c>
      <c r="D741" s="3" t="e">
        <f>+#REF!/1000</f>
        <v>#REF!</v>
      </c>
      <c r="J741">
        <f t="shared" si="15"/>
        <v>10</v>
      </c>
    </row>
    <row r="742" spans="1:10" x14ac:dyDescent="0.25">
      <c r="A742" t="s">
        <v>1006</v>
      </c>
      <c r="B742" t="s">
        <v>938</v>
      </c>
      <c r="C742" s="4" t="e">
        <f>+#REF!/1000</f>
        <v>#REF!</v>
      </c>
      <c r="D742" s="3" t="e">
        <f>+#REF!/1000</f>
        <v>#REF!</v>
      </c>
      <c r="J742">
        <f t="shared" si="15"/>
        <v>10</v>
      </c>
    </row>
    <row r="743" spans="1:10" x14ac:dyDescent="0.25">
      <c r="A743" t="s">
        <v>1007</v>
      </c>
      <c r="B743" t="s">
        <v>753</v>
      </c>
      <c r="C743" s="4" t="e">
        <f>+#REF!/1000</f>
        <v>#REF!</v>
      </c>
      <c r="D743" s="3" t="e">
        <f>+#REF!/1000</f>
        <v>#REF!</v>
      </c>
      <c r="J743">
        <f t="shared" si="15"/>
        <v>6</v>
      </c>
    </row>
    <row r="744" spans="1:10" x14ac:dyDescent="0.25">
      <c r="A744" t="s">
        <v>1008</v>
      </c>
      <c r="B744" t="s">
        <v>753</v>
      </c>
      <c r="C744" s="4" t="e">
        <f>+#REF!/1000</f>
        <v>#REF!</v>
      </c>
      <c r="D744" s="3" t="e">
        <f>+#REF!/1000</f>
        <v>#REF!</v>
      </c>
      <c r="J744">
        <f t="shared" si="15"/>
        <v>10</v>
      </c>
    </row>
    <row r="745" spans="1:10" x14ac:dyDescent="0.25">
      <c r="A745" t="s">
        <v>1009</v>
      </c>
      <c r="B745" t="s">
        <v>1010</v>
      </c>
      <c r="C745" s="4" t="e">
        <f>+#REF!/1000</f>
        <v>#REF!</v>
      </c>
      <c r="D745" s="3" t="e">
        <f>+#REF!/1000</f>
        <v>#REF!</v>
      </c>
      <c r="J745">
        <f t="shared" si="15"/>
        <v>1</v>
      </c>
    </row>
    <row r="746" spans="1:10" x14ac:dyDescent="0.25">
      <c r="A746" t="s">
        <v>1011</v>
      </c>
      <c r="B746" t="s">
        <v>1012</v>
      </c>
      <c r="C746" s="4" t="e">
        <f>+#REF!/1000</f>
        <v>#REF!</v>
      </c>
      <c r="D746" s="3" t="e">
        <f>+#REF!/1000</f>
        <v>#REF!</v>
      </c>
      <c r="J746">
        <f t="shared" si="15"/>
        <v>2</v>
      </c>
    </row>
    <row r="747" spans="1:10" x14ac:dyDescent="0.25">
      <c r="A747" t="s">
        <v>1013</v>
      </c>
      <c r="B747" t="s">
        <v>1014</v>
      </c>
      <c r="C747" s="4" t="e">
        <f>+#REF!/1000</f>
        <v>#REF!</v>
      </c>
      <c r="D747" s="3" t="e">
        <f>+#REF!/1000</f>
        <v>#REF!</v>
      </c>
      <c r="J747">
        <f t="shared" si="15"/>
        <v>3</v>
      </c>
    </row>
    <row r="748" spans="1:10" x14ac:dyDescent="0.25">
      <c r="A748" t="s">
        <v>1015</v>
      </c>
      <c r="B748" t="s">
        <v>1016</v>
      </c>
      <c r="C748" s="4" t="e">
        <f>+#REF!/1000</f>
        <v>#REF!</v>
      </c>
      <c r="D748" s="3" t="e">
        <f>+#REF!/1000</f>
        <v>#REF!</v>
      </c>
      <c r="E748" t="s">
        <v>1010</v>
      </c>
      <c r="F748" t="s">
        <v>3001</v>
      </c>
      <c r="G748" s="2" t="s">
        <v>3028</v>
      </c>
      <c r="H748" t="s">
        <v>3029</v>
      </c>
      <c r="I748" s="1" t="s">
        <v>3030</v>
      </c>
      <c r="J748">
        <f t="shared" si="15"/>
        <v>4</v>
      </c>
    </row>
    <row r="749" spans="1:10" x14ac:dyDescent="0.25">
      <c r="A749" t="s">
        <v>1017</v>
      </c>
      <c r="B749" t="s">
        <v>1018</v>
      </c>
      <c r="C749" s="4" t="e">
        <f>+#REF!/1000</f>
        <v>#REF!</v>
      </c>
      <c r="D749" s="3" t="e">
        <f>+#REF!/1000</f>
        <v>#REF!</v>
      </c>
      <c r="J749">
        <f t="shared" si="15"/>
        <v>6</v>
      </c>
    </row>
    <row r="750" spans="1:10" x14ac:dyDescent="0.25">
      <c r="A750" t="s">
        <v>1019</v>
      </c>
      <c r="B750" t="s">
        <v>1020</v>
      </c>
      <c r="C750" s="4" t="e">
        <f>+#REF!/1000</f>
        <v>#REF!</v>
      </c>
      <c r="D750" s="3" t="e">
        <f>+#REF!/1000</f>
        <v>#REF!</v>
      </c>
      <c r="J750">
        <f t="shared" si="15"/>
        <v>10</v>
      </c>
    </row>
    <row r="751" spans="1:10" x14ac:dyDescent="0.25">
      <c r="A751" t="s">
        <v>1021</v>
      </c>
      <c r="B751" t="s">
        <v>1022</v>
      </c>
      <c r="C751" s="4" t="e">
        <f>+#REF!/1000</f>
        <v>#REF!</v>
      </c>
      <c r="D751" s="3" t="e">
        <f>+#REF!/1000</f>
        <v>#REF!</v>
      </c>
      <c r="J751">
        <f t="shared" si="15"/>
        <v>10</v>
      </c>
    </row>
    <row r="752" spans="1:10" x14ac:dyDescent="0.25">
      <c r="A752" t="s">
        <v>1023</v>
      </c>
      <c r="B752" t="s">
        <v>1024</v>
      </c>
      <c r="C752" s="4" t="e">
        <f>+#REF!/1000</f>
        <v>#REF!</v>
      </c>
      <c r="D752" s="3" t="e">
        <f>+#REF!/1000</f>
        <v>#REF!</v>
      </c>
      <c r="J752">
        <f t="shared" si="15"/>
        <v>10</v>
      </c>
    </row>
    <row r="753" spans="1:10" x14ac:dyDescent="0.25">
      <c r="A753" t="s">
        <v>1025</v>
      </c>
      <c r="B753" t="s">
        <v>1026</v>
      </c>
      <c r="C753" s="4" t="e">
        <f>+#REF!/1000</f>
        <v>#REF!</v>
      </c>
      <c r="D753" s="3" t="e">
        <f>+#REF!/1000</f>
        <v>#REF!</v>
      </c>
      <c r="J753">
        <f t="shared" si="15"/>
        <v>10</v>
      </c>
    </row>
    <row r="754" spans="1:10" x14ac:dyDescent="0.25">
      <c r="A754" t="s">
        <v>1027</v>
      </c>
      <c r="B754" t="s">
        <v>1028</v>
      </c>
      <c r="C754" s="4" t="e">
        <f>+#REF!/1000</f>
        <v>#REF!</v>
      </c>
      <c r="D754" s="3" t="e">
        <f>+#REF!/1000</f>
        <v>#REF!</v>
      </c>
      <c r="J754">
        <f t="shared" si="15"/>
        <v>10</v>
      </c>
    </row>
    <row r="755" spans="1:10" x14ac:dyDescent="0.25">
      <c r="A755" t="s">
        <v>1029</v>
      </c>
      <c r="B755" t="s">
        <v>1030</v>
      </c>
      <c r="C755" s="4" t="e">
        <f>+#REF!/1000</f>
        <v>#REF!</v>
      </c>
      <c r="D755" s="3" t="e">
        <f>+#REF!/1000</f>
        <v>#REF!</v>
      </c>
      <c r="J755">
        <f t="shared" si="15"/>
        <v>10</v>
      </c>
    </row>
    <row r="756" spans="1:10" x14ac:dyDescent="0.25">
      <c r="A756" t="s">
        <v>1031</v>
      </c>
      <c r="B756" t="s">
        <v>1032</v>
      </c>
      <c r="C756" s="4" t="e">
        <f>+#REF!/1000</f>
        <v>#REF!</v>
      </c>
      <c r="D756" s="3" t="e">
        <f>+#REF!/1000</f>
        <v>#REF!</v>
      </c>
      <c r="J756">
        <f t="shared" si="15"/>
        <v>10</v>
      </c>
    </row>
    <row r="757" spans="1:10" x14ac:dyDescent="0.25">
      <c r="A757" t="s">
        <v>1033</v>
      </c>
      <c r="B757" t="s">
        <v>1034</v>
      </c>
      <c r="C757" s="4" t="e">
        <f>+#REF!/1000</f>
        <v>#REF!</v>
      </c>
      <c r="D757" s="3" t="e">
        <f>+#REF!/1000</f>
        <v>#REF!</v>
      </c>
      <c r="J757">
        <f t="shared" si="15"/>
        <v>10</v>
      </c>
    </row>
    <row r="758" spans="1:10" x14ac:dyDescent="0.25">
      <c r="A758" t="s">
        <v>1035</v>
      </c>
      <c r="B758" t="s">
        <v>1036</v>
      </c>
      <c r="C758" s="4" t="e">
        <f>+#REF!/1000</f>
        <v>#REF!</v>
      </c>
      <c r="D758" s="3" t="e">
        <f>+#REF!/1000</f>
        <v>#REF!</v>
      </c>
      <c r="J758">
        <f t="shared" si="15"/>
        <v>10</v>
      </c>
    </row>
    <row r="759" spans="1:10" x14ac:dyDescent="0.25">
      <c r="A759" t="s">
        <v>1037</v>
      </c>
      <c r="B759" t="s">
        <v>1038</v>
      </c>
      <c r="C759" s="4" t="e">
        <f>+#REF!/1000</f>
        <v>#REF!</v>
      </c>
      <c r="D759" s="3" t="e">
        <f>+#REF!/1000</f>
        <v>#REF!</v>
      </c>
      <c r="J759">
        <f t="shared" si="15"/>
        <v>10</v>
      </c>
    </row>
    <row r="760" spans="1:10" x14ac:dyDescent="0.25">
      <c r="A760" t="s">
        <v>1039</v>
      </c>
      <c r="B760" t="s">
        <v>1040</v>
      </c>
      <c r="C760" s="4" t="e">
        <f>+#REF!/1000</f>
        <v>#REF!</v>
      </c>
      <c r="D760" s="3" t="e">
        <f>+#REF!/1000</f>
        <v>#REF!</v>
      </c>
      <c r="J760">
        <f t="shared" si="15"/>
        <v>10</v>
      </c>
    </row>
    <row r="761" spans="1:10" x14ac:dyDescent="0.25">
      <c r="A761" t="s">
        <v>1041</v>
      </c>
      <c r="B761" t="s">
        <v>1042</v>
      </c>
      <c r="C761" s="4" t="e">
        <f>+#REF!/1000</f>
        <v>#REF!</v>
      </c>
      <c r="D761" s="3" t="e">
        <f>+#REF!/1000</f>
        <v>#REF!</v>
      </c>
      <c r="J761">
        <f t="shared" si="15"/>
        <v>10</v>
      </c>
    </row>
    <row r="762" spans="1:10" x14ac:dyDescent="0.25">
      <c r="A762" t="s">
        <v>1043</v>
      </c>
      <c r="B762" t="s">
        <v>1044</v>
      </c>
      <c r="C762" s="4" t="e">
        <f>+#REF!/1000</f>
        <v>#REF!</v>
      </c>
      <c r="D762" s="3" t="e">
        <f>+#REF!/1000</f>
        <v>#REF!</v>
      </c>
      <c r="J762">
        <f t="shared" si="15"/>
        <v>10</v>
      </c>
    </row>
    <row r="763" spans="1:10" x14ac:dyDescent="0.25">
      <c r="A763" t="s">
        <v>1045</v>
      </c>
      <c r="B763" t="s">
        <v>1046</v>
      </c>
      <c r="C763" s="4" t="e">
        <f>+#REF!/1000</f>
        <v>#REF!</v>
      </c>
      <c r="D763" s="3" t="e">
        <f>+#REF!/1000</f>
        <v>#REF!</v>
      </c>
      <c r="J763">
        <f t="shared" si="15"/>
        <v>10</v>
      </c>
    </row>
    <row r="764" spans="1:10" x14ac:dyDescent="0.25">
      <c r="A764" t="s">
        <v>1047</v>
      </c>
      <c r="B764" t="s">
        <v>1048</v>
      </c>
      <c r="C764" s="4" t="e">
        <f>+#REF!/1000</f>
        <v>#REF!</v>
      </c>
      <c r="D764" s="3" t="e">
        <f>+#REF!/1000</f>
        <v>#REF!</v>
      </c>
      <c r="J764">
        <f t="shared" si="15"/>
        <v>10</v>
      </c>
    </row>
    <row r="765" spans="1:10" x14ac:dyDescent="0.25">
      <c r="A765" t="s">
        <v>1049</v>
      </c>
      <c r="B765" t="s">
        <v>1050</v>
      </c>
      <c r="C765" s="4" t="e">
        <f>+#REF!/1000</f>
        <v>#REF!</v>
      </c>
      <c r="D765" s="3" t="e">
        <f>+#REF!/1000</f>
        <v>#REF!</v>
      </c>
      <c r="J765">
        <f t="shared" si="15"/>
        <v>10</v>
      </c>
    </row>
    <row r="766" spans="1:10" x14ac:dyDescent="0.25">
      <c r="A766" t="s">
        <v>1051</v>
      </c>
      <c r="B766" t="s">
        <v>1052</v>
      </c>
      <c r="C766" s="4" t="e">
        <f>+#REF!/1000</f>
        <v>#REF!</v>
      </c>
      <c r="D766" s="3" t="e">
        <f>+#REF!/1000</f>
        <v>#REF!</v>
      </c>
      <c r="J766">
        <f t="shared" si="15"/>
        <v>10</v>
      </c>
    </row>
    <row r="767" spans="1:10" x14ac:dyDescent="0.25">
      <c r="A767" t="s">
        <v>1053</v>
      </c>
      <c r="B767" t="s">
        <v>1054</v>
      </c>
      <c r="C767" s="4" t="e">
        <f>+#REF!/1000</f>
        <v>#REF!</v>
      </c>
      <c r="D767" s="3" t="e">
        <f>+#REF!/1000</f>
        <v>#REF!</v>
      </c>
      <c r="J767">
        <f t="shared" si="15"/>
        <v>10</v>
      </c>
    </row>
    <row r="768" spans="1:10" x14ac:dyDescent="0.25">
      <c r="A768" t="s">
        <v>1055</v>
      </c>
      <c r="B768" t="s">
        <v>1056</v>
      </c>
      <c r="C768" s="4" t="e">
        <f>+#REF!/1000</f>
        <v>#REF!</v>
      </c>
      <c r="D768" s="3" t="e">
        <f>+#REF!/1000</f>
        <v>#REF!</v>
      </c>
      <c r="J768">
        <f t="shared" si="15"/>
        <v>6</v>
      </c>
    </row>
    <row r="769" spans="1:10" x14ac:dyDescent="0.25">
      <c r="A769" t="s">
        <v>1057</v>
      </c>
      <c r="B769" t="s">
        <v>1020</v>
      </c>
      <c r="C769" s="4" t="e">
        <f>+#REF!/1000</f>
        <v>#REF!</v>
      </c>
      <c r="D769" s="3" t="e">
        <f>+#REF!/1000</f>
        <v>#REF!</v>
      </c>
      <c r="J769">
        <f t="shared" si="15"/>
        <v>10</v>
      </c>
    </row>
    <row r="770" spans="1:10" x14ac:dyDescent="0.25">
      <c r="A770" t="s">
        <v>1058</v>
      </c>
      <c r="B770" t="s">
        <v>1022</v>
      </c>
      <c r="C770" s="4" t="e">
        <f>+#REF!/1000</f>
        <v>#REF!</v>
      </c>
      <c r="D770" s="3" t="e">
        <f>+#REF!/1000</f>
        <v>#REF!</v>
      </c>
      <c r="J770">
        <f t="shared" si="15"/>
        <v>10</v>
      </c>
    </row>
    <row r="771" spans="1:10" x14ac:dyDescent="0.25">
      <c r="A771" t="s">
        <v>1059</v>
      </c>
      <c r="B771" t="s">
        <v>1024</v>
      </c>
      <c r="C771" s="4" t="e">
        <f>+#REF!/1000</f>
        <v>#REF!</v>
      </c>
      <c r="D771" s="3" t="e">
        <f>+#REF!/1000</f>
        <v>#REF!</v>
      </c>
      <c r="J771">
        <f t="shared" ref="J771:J834" si="18">+LEN(A771)</f>
        <v>10</v>
      </c>
    </row>
    <row r="772" spans="1:10" x14ac:dyDescent="0.25">
      <c r="A772" t="s">
        <v>1060</v>
      </c>
      <c r="B772" t="s">
        <v>1026</v>
      </c>
      <c r="C772" s="4" t="e">
        <f>+#REF!/1000</f>
        <v>#REF!</v>
      </c>
      <c r="D772" s="3" t="e">
        <f>+#REF!/1000</f>
        <v>#REF!</v>
      </c>
      <c r="J772">
        <f t="shared" si="18"/>
        <v>10</v>
      </c>
    </row>
    <row r="773" spans="1:10" x14ac:dyDescent="0.25">
      <c r="A773" t="s">
        <v>1061</v>
      </c>
      <c r="B773" t="s">
        <v>1028</v>
      </c>
      <c r="C773" s="4" t="e">
        <f>+#REF!/1000</f>
        <v>#REF!</v>
      </c>
      <c r="D773" s="3" t="e">
        <f>+#REF!/1000</f>
        <v>#REF!</v>
      </c>
      <c r="J773">
        <f t="shared" si="18"/>
        <v>10</v>
      </c>
    </row>
    <row r="774" spans="1:10" x14ac:dyDescent="0.25">
      <c r="A774" t="s">
        <v>1062</v>
      </c>
      <c r="B774" t="s">
        <v>1030</v>
      </c>
      <c r="C774" s="4" t="e">
        <f>+#REF!/1000</f>
        <v>#REF!</v>
      </c>
      <c r="D774" s="3" t="e">
        <f>+#REF!/1000</f>
        <v>#REF!</v>
      </c>
      <c r="J774">
        <f t="shared" si="18"/>
        <v>10</v>
      </c>
    </row>
    <row r="775" spans="1:10" x14ac:dyDescent="0.25">
      <c r="A775" t="s">
        <v>1063</v>
      </c>
      <c r="B775" t="s">
        <v>1032</v>
      </c>
      <c r="C775" s="4" t="e">
        <f>+#REF!/1000</f>
        <v>#REF!</v>
      </c>
      <c r="D775" s="3" t="e">
        <f>+#REF!/1000</f>
        <v>#REF!</v>
      </c>
      <c r="J775">
        <f t="shared" si="18"/>
        <v>10</v>
      </c>
    </row>
    <row r="776" spans="1:10" x14ac:dyDescent="0.25">
      <c r="A776" t="s">
        <v>1064</v>
      </c>
      <c r="B776" t="s">
        <v>1034</v>
      </c>
      <c r="C776" s="4" t="e">
        <f>+#REF!/1000</f>
        <v>#REF!</v>
      </c>
      <c r="D776" s="3" t="e">
        <f>+#REF!/1000</f>
        <v>#REF!</v>
      </c>
      <c r="J776">
        <f t="shared" si="18"/>
        <v>10</v>
      </c>
    </row>
    <row r="777" spans="1:10" x14ac:dyDescent="0.25">
      <c r="A777" t="s">
        <v>1065</v>
      </c>
      <c r="B777" t="s">
        <v>1036</v>
      </c>
      <c r="C777" s="4" t="e">
        <f>+#REF!/1000</f>
        <v>#REF!</v>
      </c>
      <c r="D777" s="3" t="e">
        <f>+#REF!/1000</f>
        <v>#REF!</v>
      </c>
      <c r="J777">
        <f t="shared" si="18"/>
        <v>10</v>
      </c>
    </row>
    <row r="778" spans="1:10" x14ac:dyDescent="0.25">
      <c r="A778" t="s">
        <v>1066</v>
      </c>
      <c r="B778" t="s">
        <v>1038</v>
      </c>
      <c r="C778" s="4" t="e">
        <f>+#REF!/1000</f>
        <v>#REF!</v>
      </c>
      <c r="D778" s="3" t="e">
        <f>+#REF!/1000</f>
        <v>#REF!</v>
      </c>
      <c r="J778">
        <f t="shared" si="18"/>
        <v>10</v>
      </c>
    </row>
    <row r="779" spans="1:10" x14ac:dyDescent="0.25">
      <c r="A779" t="s">
        <v>1067</v>
      </c>
      <c r="B779" t="s">
        <v>1040</v>
      </c>
      <c r="C779" s="4" t="e">
        <f>+#REF!/1000</f>
        <v>#REF!</v>
      </c>
      <c r="D779" s="3" t="e">
        <f>+#REF!/1000</f>
        <v>#REF!</v>
      </c>
      <c r="J779">
        <f t="shared" si="18"/>
        <v>10</v>
      </c>
    </row>
    <row r="780" spans="1:10" x14ac:dyDescent="0.25">
      <c r="A780" t="s">
        <v>1068</v>
      </c>
      <c r="B780" t="s">
        <v>1042</v>
      </c>
      <c r="C780" s="4" t="e">
        <f>+#REF!/1000</f>
        <v>#REF!</v>
      </c>
      <c r="D780" s="3" t="e">
        <f>+#REF!/1000</f>
        <v>#REF!</v>
      </c>
      <c r="J780">
        <f t="shared" si="18"/>
        <v>10</v>
      </c>
    </row>
    <row r="781" spans="1:10" x14ac:dyDescent="0.25">
      <c r="A781" t="s">
        <v>1069</v>
      </c>
      <c r="B781" t="s">
        <v>1044</v>
      </c>
      <c r="C781" s="4" t="e">
        <f>+#REF!/1000</f>
        <v>#REF!</v>
      </c>
      <c r="D781" s="3" t="e">
        <f>+#REF!/1000</f>
        <v>#REF!</v>
      </c>
      <c r="J781">
        <f t="shared" si="18"/>
        <v>10</v>
      </c>
    </row>
    <row r="782" spans="1:10" x14ac:dyDescent="0.25">
      <c r="A782" t="s">
        <v>1070</v>
      </c>
      <c r="B782" t="s">
        <v>1046</v>
      </c>
      <c r="C782" s="4" t="e">
        <f>+#REF!/1000</f>
        <v>#REF!</v>
      </c>
      <c r="D782" s="3" t="e">
        <f>+#REF!/1000</f>
        <v>#REF!</v>
      </c>
      <c r="J782">
        <f t="shared" si="18"/>
        <v>10</v>
      </c>
    </row>
    <row r="783" spans="1:10" x14ac:dyDescent="0.25">
      <c r="A783" t="s">
        <v>1071</v>
      </c>
      <c r="B783" t="s">
        <v>1048</v>
      </c>
      <c r="C783" s="4" t="e">
        <f>+#REF!/1000</f>
        <v>#REF!</v>
      </c>
      <c r="D783" s="3" t="e">
        <f>+#REF!/1000</f>
        <v>#REF!</v>
      </c>
      <c r="J783">
        <f t="shared" si="18"/>
        <v>10</v>
      </c>
    </row>
    <row r="784" spans="1:10" x14ac:dyDescent="0.25">
      <c r="A784" t="s">
        <v>1072</v>
      </c>
      <c r="B784" t="s">
        <v>1050</v>
      </c>
      <c r="C784" s="4" t="e">
        <f>+#REF!/1000</f>
        <v>#REF!</v>
      </c>
      <c r="D784" s="3" t="e">
        <f>+#REF!/1000</f>
        <v>#REF!</v>
      </c>
      <c r="J784">
        <f t="shared" si="18"/>
        <v>10</v>
      </c>
    </row>
    <row r="785" spans="1:10" x14ac:dyDescent="0.25">
      <c r="A785" t="s">
        <v>1073</v>
      </c>
      <c r="B785" t="s">
        <v>1052</v>
      </c>
      <c r="C785" s="4" t="e">
        <f>+#REF!/1000</f>
        <v>#REF!</v>
      </c>
      <c r="D785" s="3" t="e">
        <f>+#REF!/1000</f>
        <v>#REF!</v>
      </c>
      <c r="J785">
        <f t="shared" si="18"/>
        <v>10</v>
      </c>
    </row>
    <row r="786" spans="1:10" x14ac:dyDescent="0.25">
      <c r="A786" t="s">
        <v>1074</v>
      </c>
      <c r="B786" t="s">
        <v>1054</v>
      </c>
      <c r="C786" s="4" t="e">
        <f>+#REF!/1000</f>
        <v>#REF!</v>
      </c>
      <c r="D786" s="3" t="e">
        <f>+#REF!/1000</f>
        <v>#REF!</v>
      </c>
      <c r="J786">
        <f t="shared" si="18"/>
        <v>10</v>
      </c>
    </row>
    <row r="787" spans="1:10" x14ac:dyDescent="0.25">
      <c r="A787" t="s">
        <v>1075</v>
      </c>
      <c r="B787" t="s">
        <v>1076</v>
      </c>
      <c r="C787" s="4" t="e">
        <f>+#REF!/1000</f>
        <v>#REF!</v>
      </c>
      <c r="D787" s="3" t="e">
        <f>+#REF!/1000</f>
        <v>#REF!</v>
      </c>
      <c r="E787" t="s">
        <v>1010</v>
      </c>
      <c r="F787" t="s">
        <v>3001</v>
      </c>
      <c r="G787" s="2" t="s">
        <v>3028</v>
      </c>
      <c r="H787" t="s">
        <v>3029</v>
      </c>
      <c r="I787" s="1" t="s">
        <v>3030</v>
      </c>
      <c r="J787">
        <f t="shared" si="18"/>
        <v>4</v>
      </c>
    </row>
    <row r="788" spans="1:10" x14ac:dyDescent="0.25">
      <c r="A788" t="s">
        <v>1077</v>
      </c>
      <c r="B788" t="s">
        <v>1078</v>
      </c>
      <c r="C788" s="4" t="e">
        <f>+#REF!/1000</f>
        <v>#REF!</v>
      </c>
      <c r="D788" s="3" t="e">
        <f>+#REF!/1000</f>
        <v>#REF!</v>
      </c>
      <c r="J788">
        <f t="shared" si="18"/>
        <v>6</v>
      </c>
    </row>
    <row r="789" spans="1:10" x14ac:dyDescent="0.25">
      <c r="A789" t="s">
        <v>1079</v>
      </c>
      <c r="B789" t="s">
        <v>1020</v>
      </c>
      <c r="C789" s="4" t="e">
        <f>+#REF!/1000</f>
        <v>#REF!</v>
      </c>
      <c r="D789" s="3" t="e">
        <f>+#REF!/1000</f>
        <v>#REF!</v>
      </c>
      <c r="J789">
        <f t="shared" si="18"/>
        <v>10</v>
      </c>
    </row>
    <row r="790" spans="1:10" x14ac:dyDescent="0.25">
      <c r="A790" t="s">
        <v>1080</v>
      </c>
      <c r="B790" t="s">
        <v>1022</v>
      </c>
      <c r="C790" s="4" t="e">
        <f>+#REF!/1000</f>
        <v>#REF!</v>
      </c>
      <c r="D790" s="3" t="e">
        <f>+#REF!/1000</f>
        <v>#REF!</v>
      </c>
      <c r="J790">
        <f t="shared" si="18"/>
        <v>10</v>
      </c>
    </row>
    <row r="791" spans="1:10" x14ac:dyDescent="0.25">
      <c r="A791" t="s">
        <v>1081</v>
      </c>
      <c r="B791" t="s">
        <v>1024</v>
      </c>
      <c r="C791" s="4" t="e">
        <f>+#REF!/1000</f>
        <v>#REF!</v>
      </c>
      <c r="D791" s="3" t="e">
        <f>+#REF!/1000</f>
        <v>#REF!</v>
      </c>
      <c r="J791">
        <f t="shared" si="18"/>
        <v>10</v>
      </c>
    </row>
    <row r="792" spans="1:10" x14ac:dyDescent="0.25">
      <c r="A792" t="s">
        <v>1082</v>
      </c>
      <c r="B792" t="s">
        <v>1026</v>
      </c>
      <c r="C792" s="4" t="e">
        <f>+#REF!/1000</f>
        <v>#REF!</v>
      </c>
      <c r="D792" s="3" t="e">
        <f>+#REF!/1000</f>
        <v>#REF!</v>
      </c>
      <c r="J792">
        <f t="shared" si="18"/>
        <v>10</v>
      </c>
    </row>
    <row r="793" spans="1:10" x14ac:dyDescent="0.25">
      <c r="A793" t="s">
        <v>1083</v>
      </c>
      <c r="B793" t="s">
        <v>1028</v>
      </c>
      <c r="C793" s="4" t="e">
        <f>+#REF!/1000</f>
        <v>#REF!</v>
      </c>
      <c r="D793" s="3" t="e">
        <f>+#REF!/1000</f>
        <v>#REF!</v>
      </c>
      <c r="J793">
        <f t="shared" si="18"/>
        <v>10</v>
      </c>
    </row>
    <row r="794" spans="1:10" x14ac:dyDescent="0.25">
      <c r="A794" t="s">
        <v>1084</v>
      </c>
      <c r="B794" t="s">
        <v>1030</v>
      </c>
      <c r="C794" s="4" t="e">
        <f>+#REF!/1000</f>
        <v>#REF!</v>
      </c>
      <c r="D794" s="3" t="e">
        <f>+#REF!/1000</f>
        <v>#REF!</v>
      </c>
      <c r="J794">
        <f t="shared" si="18"/>
        <v>10</v>
      </c>
    </row>
    <row r="795" spans="1:10" x14ac:dyDescent="0.25">
      <c r="A795" t="s">
        <v>1085</v>
      </c>
      <c r="B795" t="s">
        <v>1032</v>
      </c>
      <c r="C795" s="4" t="e">
        <f>+#REF!/1000</f>
        <v>#REF!</v>
      </c>
      <c r="D795" s="3" t="e">
        <f>+#REF!/1000</f>
        <v>#REF!</v>
      </c>
      <c r="J795">
        <f t="shared" si="18"/>
        <v>10</v>
      </c>
    </row>
    <row r="796" spans="1:10" x14ac:dyDescent="0.25">
      <c r="A796" t="s">
        <v>1086</v>
      </c>
      <c r="B796" t="s">
        <v>1034</v>
      </c>
      <c r="C796" s="4" t="e">
        <f>+#REF!/1000</f>
        <v>#REF!</v>
      </c>
      <c r="D796" s="3" t="e">
        <f>+#REF!/1000</f>
        <v>#REF!</v>
      </c>
      <c r="J796">
        <f t="shared" si="18"/>
        <v>10</v>
      </c>
    </row>
    <row r="797" spans="1:10" x14ac:dyDescent="0.25">
      <c r="A797" t="s">
        <v>1087</v>
      </c>
      <c r="B797" t="s">
        <v>1036</v>
      </c>
      <c r="C797" s="4" t="e">
        <f>+#REF!/1000</f>
        <v>#REF!</v>
      </c>
      <c r="D797" s="3" t="e">
        <f>+#REF!/1000</f>
        <v>#REF!</v>
      </c>
      <c r="J797">
        <f t="shared" si="18"/>
        <v>10</v>
      </c>
    </row>
    <row r="798" spans="1:10" x14ac:dyDescent="0.25">
      <c r="A798" t="s">
        <v>1088</v>
      </c>
      <c r="B798" t="s">
        <v>1038</v>
      </c>
      <c r="C798" s="4" t="e">
        <f>+#REF!/1000</f>
        <v>#REF!</v>
      </c>
      <c r="D798" s="3" t="e">
        <f>+#REF!/1000</f>
        <v>#REF!</v>
      </c>
      <c r="J798">
        <f t="shared" si="18"/>
        <v>10</v>
      </c>
    </row>
    <row r="799" spans="1:10" x14ac:dyDescent="0.25">
      <c r="A799" t="s">
        <v>1089</v>
      </c>
      <c r="B799" t="s">
        <v>1040</v>
      </c>
      <c r="C799" s="4" t="e">
        <f>+#REF!/1000</f>
        <v>#REF!</v>
      </c>
      <c r="D799" s="3" t="e">
        <f>+#REF!/1000</f>
        <v>#REF!</v>
      </c>
      <c r="J799">
        <f t="shared" si="18"/>
        <v>10</v>
      </c>
    </row>
    <row r="800" spans="1:10" x14ac:dyDescent="0.25">
      <c r="A800" t="s">
        <v>1090</v>
      </c>
      <c r="B800" t="s">
        <v>1042</v>
      </c>
      <c r="C800" s="4" t="e">
        <f>+#REF!/1000</f>
        <v>#REF!</v>
      </c>
      <c r="D800" s="3" t="e">
        <f>+#REF!/1000</f>
        <v>#REF!</v>
      </c>
      <c r="J800">
        <f t="shared" si="18"/>
        <v>10</v>
      </c>
    </row>
    <row r="801" spans="1:10" x14ac:dyDescent="0.25">
      <c r="A801" t="s">
        <v>1091</v>
      </c>
      <c r="B801" t="s">
        <v>1044</v>
      </c>
      <c r="C801" s="4" t="e">
        <f>+#REF!/1000</f>
        <v>#REF!</v>
      </c>
      <c r="D801" s="3" t="e">
        <f>+#REF!/1000</f>
        <v>#REF!</v>
      </c>
      <c r="J801">
        <f t="shared" si="18"/>
        <v>10</v>
      </c>
    </row>
    <row r="802" spans="1:10" x14ac:dyDescent="0.25">
      <c r="A802" t="s">
        <v>1092</v>
      </c>
      <c r="B802" t="s">
        <v>1046</v>
      </c>
      <c r="C802" s="4" t="e">
        <f>+#REF!/1000</f>
        <v>#REF!</v>
      </c>
      <c r="D802" s="3" t="e">
        <f>+#REF!/1000</f>
        <v>#REF!</v>
      </c>
      <c r="J802">
        <f t="shared" si="18"/>
        <v>10</v>
      </c>
    </row>
    <row r="803" spans="1:10" x14ac:dyDescent="0.25">
      <c r="A803" t="s">
        <v>1093</v>
      </c>
      <c r="B803" t="s">
        <v>1048</v>
      </c>
      <c r="C803" s="4" t="e">
        <f>+#REF!/1000</f>
        <v>#REF!</v>
      </c>
      <c r="D803" s="3" t="e">
        <f>+#REF!/1000</f>
        <v>#REF!</v>
      </c>
      <c r="J803">
        <f t="shared" si="18"/>
        <v>10</v>
      </c>
    </row>
    <row r="804" spans="1:10" x14ac:dyDescent="0.25">
      <c r="A804" t="s">
        <v>1094</v>
      </c>
      <c r="B804" t="s">
        <v>1050</v>
      </c>
      <c r="C804" s="4" t="e">
        <f>+#REF!/1000</f>
        <v>#REF!</v>
      </c>
      <c r="D804" s="3" t="e">
        <f>+#REF!/1000</f>
        <v>#REF!</v>
      </c>
      <c r="J804">
        <f t="shared" si="18"/>
        <v>10</v>
      </c>
    </row>
    <row r="805" spans="1:10" x14ac:dyDescent="0.25">
      <c r="A805" t="s">
        <v>1095</v>
      </c>
      <c r="B805" t="s">
        <v>1052</v>
      </c>
      <c r="C805" s="4" t="e">
        <f>+#REF!/1000</f>
        <v>#REF!</v>
      </c>
      <c r="D805" s="3" t="e">
        <f>+#REF!/1000</f>
        <v>#REF!</v>
      </c>
      <c r="J805">
        <f t="shared" si="18"/>
        <v>10</v>
      </c>
    </row>
    <row r="806" spans="1:10" x14ac:dyDescent="0.25">
      <c r="A806" t="s">
        <v>1096</v>
      </c>
      <c r="B806" t="s">
        <v>1054</v>
      </c>
      <c r="C806" s="4" t="e">
        <f>+#REF!/1000</f>
        <v>#REF!</v>
      </c>
      <c r="D806" s="3" t="e">
        <f>+#REF!/1000</f>
        <v>#REF!</v>
      </c>
      <c r="J806">
        <f t="shared" si="18"/>
        <v>10</v>
      </c>
    </row>
    <row r="807" spans="1:10" x14ac:dyDescent="0.25">
      <c r="A807" t="s">
        <v>1097</v>
      </c>
      <c r="B807" t="s">
        <v>1098</v>
      </c>
      <c r="C807" s="4" t="e">
        <f>+#REF!/1000</f>
        <v>#REF!</v>
      </c>
      <c r="D807" s="3" t="e">
        <f>+#REF!/1000</f>
        <v>#REF!</v>
      </c>
      <c r="J807">
        <f t="shared" si="18"/>
        <v>6</v>
      </c>
    </row>
    <row r="808" spans="1:10" x14ac:dyDescent="0.25">
      <c r="A808" t="s">
        <v>1099</v>
      </c>
      <c r="B808" t="s">
        <v>1020</v>
      </c>
      <c r="C808" s="4" t="e">
        <f>+#REF!/1000</f>
        <v>#REF!</v>
      </c>
      <c r="D808" s="3" t="e">
        <f>+#REF!/1000</f>
        <v>#REF!</v>
      </c>
      <c r="J808">
        <f t="shared" si="18"/>
        <v>10</v>
      </c>
    </row>
    <row r="809" spans="1:10" x14ac:dyDescent="0.25">
      <c r="A809" t="s">
        <v>1100</v>
      </c>
      <c r="B809" t="s">
        <v>1022</v>
      </c>
      <c r="C809" s="4" t="e">
        <f>+#REF!/1000</f>
        <v>#REF!</v>
      </c>
      <c r="D809" s="3" t="e">
        <f>+#REF!/1000</f>
        <v>#REF!</v>
      </c>
      <c r="J809">
        <f t="shared" si="18"/>
        <v>10</v>
      </c>
    </row>
    <row r="810" spans="1:10" x14ac:dyDescent="0.25">
      <c r="A810" t="s">
        <v>1101</v>
      </c>
      <c r="B810" t="s">
        <v>1024</v>
      </c>
      <c r="C810" s="4" t="e">
        <f>+#REF!/1000</f>
        <v>#REF!</v>
      </c>
      <c r="D810" s="3" t="e">
        <f>+#REF!/1000</f>
        <v>#REF!</v>
      </c>
      <c r="J810">
        <f t="shared" si="18"/>
        <v>10</v>
      </c>
    </row>
    <row r="811" spans="1:10" x14ac:dyDescent="0.25">
      <c r="A811" t="s">
        <v>1102</v>
      </c>
      <c r="B811" t="s">
        <v>1026</v>
      </c>
      <c r="C811" s="4" t="e">
        <f>+#REF!/1000</f>
        <v>#REF!</v>
      </c>
      <c r="D811" s="3" t="e">
        <f>+#REF!/1000</f>
        <v>#REF!</v>
      </c>
      <c r="J811">
        <f t="shared" si="18"/>
        <v>10</v>
      </c>
    </row>
    <row r="812" spans="1:10" x14ac:dyDescent="0.25">
      <c r="A812" t="s">
        <v>1103</v>
      </c>
      <c r="B812" t="s">
        <v>1028</v>
      </c>
      <c r="C812" s="4" t="e">
        <f>+#REF!/1000</f>
        <v>#REF!</v>
      </c>
      <c r="D812" s="3" t="e">
        <f>+#REF!/1000</f>
        <v>#REF!</v>
      </c>
      <c r="J812">
        <f t="shared" si="18"/>
        <v>10</v>
      </c>
    </row>
    <row r="813" spans="1:10" x14ac:dyDescent="0.25">
      <c r="A813" t="s">
        <v>1104</v>
      </c>
      <c r="B813" t="s">
        <v>1030</v>
      </c>
      <c r="C813" s="4" t="e">
        <f>+#REF!/1000</f>
        <v>#REF!</v>
      </c>
      <c r="D813" s="3" t="e">
        <f>+#REF!/1000</f>
        <v>#REF!</v>
      </c>
      <c r="J813">
        <f t="shared" si="18"/>
        <v>10</v>
      </c>
    </row>
    <row r="814" spans="1:10" x14ac:dyDescent="0.25">
      <c r="A814" t="s">
        <v>1105</v>
      </c>
      <c r="B814" t="s">
        <v>1032</v>
      </c>
      <c r="C814" s="4" t="e">
        <f>+#REF!/1000</f>
        <v>#REF!</v>
      </c>
      <c r="D814" s="3" t="e">
        <f>+#REF!/1000</f>
        <v>#REF!</v>
      </c>
      <c r="J814">
        <f t="shared" si="18"/>
        <v>10</v>
      </c>
    </row>
    <row r="815" spans="1:10" x14ac:dyDescent="0.25">
      <c r="A815" t="s">
        <v>1106</v>
      </c>
      <c r="B815" t="s">
        <v>1034</v>
      </c>
      <c r="C815" s="4" t="e">
        <f>+#REF!/1000</f>
        <v>#REF!</v>
      </c>
      <c r="D815" s="3" t="e">
        <f>+#REF!/1000</f>
        <v>#REF!</v>
      </c>
      <c r="J815">
        <f t="shared" si="18"/>
        <v>10</v>
      </c>
    </row>
    <row r="816" spans="1:10" x14ac:dyDescent="0.25">
      <c r="A816" t="s">
        <v>1107</v>
      </c>
      <c r="B816" t="s">
        <v>1036</v>
      </c>
      <c r="C816" s="4" t="e">
        <f>+#REF!/1000</f>
        <v>#REF!</v>
      </c>
      <c r="D816" s="3" t="e">
        <f>+#REF!/1000</f>
        <v>#REF!</v>
      </c>
      <c r="J816">
        <f t="shared" si="18"/>
        <v>10</v>
      </c>
    </row>
    <row r="817" spans="1:10" x14ac:dyDescent="0.25">
      <c r="A817" t="s">
        <v>1108</v>
      </c>
      <c r="B817" t="s">
        <v>1038</v>
      </c>
      <c r="C817" s="4" t="e">
        <f>+#REF!/1000</f>
        <v>#REF!</v>
      </c>
      <c r="D817" s="3" t="e">
        <f>+#REF!/1000</f>
        <v>#REF!</v>
      </c>
      <c r="J817">
        <f t="shared" si="18"/>
        <v>10</v>
      </c>
    </row>
    <row r="818" spans="1:10" x14ac:dyDescent="0.25">
      <c r="A818" t="s">
        <v>1109</v>
      </c>
      <c r="B818" t="s">
        <v>1040</v>
      </c>
      <c r="C818" s="4" t="e">
        <f>+#REF!/1000</f>
        <v>#REF!</v>
      </c>
      <c r="D818" s="3" t="e">
        <f>+#REF!/1000</f>
        <v>#REF!</v>
      </c>
      <c r="J818">
        <f t="shared" si="18"/>
        <v>10</v>
      </c>
    </row>
    <row r="819" spans="1:10" x14ac:dyDescent="0.25">
      <c r="A819" t="s">
        <v>1110</v>
      </c>
      <c r="B819" t="s">
        <v>1042</v>
      </c>
      <c r="C819" s="4" t="e">
        <f>+#REF!/1000</f>
        <v>#REF!</v>
      </c>
      <c r="D819" s="3" t="e">
        <f>+#REF!/1000</f>
        <v>#REF!</v>
      </c>
      <c r="J819">
        <f t="shared" si="18"/>
        <v>10</v>
      </c>
    </row>
    <row r="820" spans="1:10" x14ac:dyDescent="0.25">
      <c r="A820" t="s">
        <v>1111</v>
      </c>
      <c r="B820" t="s">
        <v>1044</v>
      </c>
      <c r="C820" s="4" t="e">
        <f>+#REF!/1000</f>
        <v>#REF!</v>
      </c>
      <c r="D820" s="3" t="e">
        <f>+#REF!/1000</f>
        <v>#REF!</v>
      </c>
      <c r="J820">
        <f t="shared" si="18"/>
        <v>10</v>
      </c>
    </row>
    <row r="821" spans="1:10" x14ac:dyDescent="0.25">
      <c r="A821" t="s">
        <v>1112</v>
      </c>
      <c r="B821" t="s">
        <v>1046</v>
      </c>
      <c r="C821" s="4" t="e">
        <f>+#REF!/1000</f>
        <v>#REF!</v>
      </c>
      <c r="D821" s="3" t="e">
        <f>+#REF!/1000</f>
        <v>#REF!</v>
      </c>
      <c r="J821">
        <f t="shared" si="18"/>
        <v>10</v>
      </c>
    </row>
    <row r="822" spans="1:10" x14ac:dyDescent="0.25">
      <c r="A822" t="s">
        <v>1113</v>
      </c>
      <c r="B822" t="s">
        <v>1048</v>
      </c>
      <c r="C822" s="4" t="e">
        <f>+#REF!/1000</f>
        <v>#REF!</v>
      </c>
      <c r="D822" s="3" t="e">
        <f>+#REF!/1000</f>
        <v>#REF!</v>
      </c>
      <c r="J822">
        <f t="shared" si="18"/>
        <v>10</v>
      </c>
    </row>
    <row r="823" spans="1:10" x14ac:dyDescent="0.25">
      <c r="A823" t="s">
        <v>1114</v>
      </c>
      <c r="B823" t="s">
        <v>1050</v>
      </c>
      <c r="C823" s="4" t="e">
        <f>+#REF!/1000</f>
        <v>#REF!</v>
      </c>
      <c r="D823" s="3" t="e">
        <f>+#REF!/1000</f>
        <v>#REF!</v>
      </c>
      <c r="J823">
        <f t="shared" si="18"/>
        <v>10</v>
      </c>
    </row>
    <row r="824" spans="1:10" x14ac:dyDescent="0.25">
      <c r="A824" t="s">
        <v>1115</v>
      </c>
      <c r="B824" t="s">
        <v>1052</v>
      </c>
      <c r="C824" s="4" t="e">
        <f>+#REF!/1000</f>
        <v>#REF!</v>
      </c>
      <c r="D824" s="3" t="e">
        <f>+#REF!/1000</f>
        <v>#REF!</v>
      </c>
      <c r="J824">
        <f t="shared" si="18"/>
        <v>10</v>
      </c>
    </row>
    <row r="825" spans="1:10" x14ac:dyDescent="0.25">
      <c r="A825" t="s">
        <v>1116</v>
      </c>
      <c r="B825" t="s">
        <v>1054</v>
      </c>
      <c r="C825" s="4" t="e">
        <f>+#REF!/1000</f>
        <v>#REF!</v>
      </c>
      <c r="D825" s="3" t="e">
        <f>+#REF!/1000</f>
        <v>#REF!</v>
      </c>
      <c r="J825">
        <f t="shared" si="18"/>
        <v>10</v>
      </c>
    </row>
    <row r="826" spans="1:10" x14ac:dyDescent="0.25">
      <c r="A826" t="s">
        <v>1117</v>
      </c>
      <c r="B826" t="s">
        <v>1118</v>
      </c>
      <c r="C826" s="4" t="e">
        <f>+#REF!/1000</f>
        <v>#REF!</v>
      </c>
      <c r="D826" s="3" t="e">
        <f>+#REF!/1000</f>
        <v>#REF!</v>
      </c>
      <c r="J826">
        <f t="shared" si="18"/>
        <v>6</v>
      </c>
    </row>
    <row r="827" spans="1:10" x14ac:dyDescent="0.25">
      <c r="A827" t="s">
        <v>1119</v>
      </c>
      <c r="B827" t="s">
        <v>1020</v>
      </c>
      <c r="C827" s="4" t="e">
        <f>+#REF!/1000</f>
        <v>#REF!</v>
      </c>
      <c r="D827" s="3" t="e">
        <f>+#REF!/1000</f>
        <v>#REF!</v>
      </c>
      <c r="J827">
        <f t="shared" si="18"/>
        <v>10</v>
      </c>
    </row>
    <row r="828" spans="1:10" x14ac:dyDescent="0.25">
      <c r="A828" t="s">
        <v>1120</v>
      </c>
      <c r="B828" t="s">
        <v>1022</v>
      </c>
      <c r="C828" s="4" t="e">
        <f>+#REF!/1000</f>
        <v>#REF!</v>
      </c>
      <c r="D828" s="3" t="e">
        <f>+#REF!/1000</f>
        <v>#REF!</v>
      </c>
      <c r="J828">
        <f t="shared" si="18"/>
        <v>10</v>
      </c>
    </row>
    <row r="829" spans="1:10" x14ac:dyDescent="0.25">
      <c r="A829" t="s">
        <v>1121</v>
      </c>
      <c r="B829" t="s">
        <v>1024</v>
      </c>
      <c r="C829" s="4" t="e">
        <f>+#REF!/1000</f>
        <v>#REF!</v>
      </c>
      <c r="D829" s="3" t="e">
        <f>+#REF!/1000</f>
        <v>#REF!</v>
      </c>
      <c r="J829">
        <f t="shared" si="18"/>
        <v>10</v>
      </c>
    </row>
    <row r="830" spans="1:10" x14ac:dyDescent="0.25">
      <c r="A830" t="s">
        <v>1122</v>
      </c>
      <c r="B830" t="s">
        <v>1026</v>
      </c>
      <c r="C830" s="4" t="e">
        <f>+#REF!/1000</f>
        <v>#REF!</v>
      </c>
      <c r="D830" s="3" t="e">
        <f>+#REF!/1000</f>
        <v>#REF!</v>
      </c>
      <c r="J830">
        <f t="shared" si="18"/>
        <v>10</v>
      </c>
    </row>
    <row r="831" spans="1:10" x14ac:dyDescent="0.25">
      <c r="A831" t="s">
        <v>1123</v>
      </c>
      <c r="B831" t="s">
        <v>1028</v>
      </c>
      <c r="C831" s="4" t="e">
        <f>+#REF!/1000</f>
        <v>#REF!</v>
      </c>
      <c r="D831" s="3" t="e">
        <f>+#REF!/1000</f>
        <v>#REF!</v>
      </c>
      <c r="J831">
        <f t="shared" si="18"/>
        <v>10</v>
      </c>
    </row>
    <row r="832" spans="1:10" x14ac:dyDescent="0.25">
      <c r="A832" t="s">
        <v>1124</v>
      </c>
      <c r="B832" t="s">
        <v>1030</v>
      </c>
      <c r="C832" s="4" t="e">
        <f>+#REF!/1000</f>
        <v>#REF!</v>
      </c>
      <c r="D832" s="3" t="e">
        <f>+#REF!/1000</f>
        <v>#REF!</v>
      </c>
      <c r="J832">
        <f t="shared" si="18"/>
        <v>10</v>
      </c>
    </row>
    <row r="833" spans="1:10" x14ac:dyDescent="0.25">
      <c r="A833" t="s">
        <v>1125</v>
      </c>
      <c r="B833" t="s">
        <v>1032</v>
      </c>
      <c r="C833" s="4" t="e">
        <f>+#REF!/1000</f>
        <v>#REF!</v>
      </c>
      <c r="D833" s="3" t="e">
        <f>+#REF!/1000</f>
        <v>#REF!</v>
      </c>
      <c r="J833">
        <f t="shared" si="18"/>
        <v>10</v>
      </c>
    </row>
    <row r="834" spans="1:10" x14ac:dyDescent="0.25">
      <c r="A834" t="s">
        <v>1126</v>
      </c>
      <c r="B834" t="s">
        <v>1034</v>
      </c>
      <c r="C834" s="4" t="e">
        <f>+#REF!/1000</f>
        <v>#REF!</v>
      </c>
      <c r="D834" s="3" t="e">
        <f>+#REF!/1000</f>
        <v>#REF!</v>
      </c>
      <c r="J834">
        <f t="shared" si="18"/>
        <v>10</v>
      </c>
    </row>
    <row r="835" spans="1:10" x14ac:dyDescent="0.25">
      <c r="A835" t="s">
        <v>1127</v>
      </c>
      <c r="B835" t="s">
        <v>1036</v>
      </c>
      <c r="C835" s="4" t="e">
        <f>+#REF!/1000</f>
        <v>#REF!</v>
      </c>
      <c r="D835" s="3" t="e">
        <f>+#REF!/1000</f>
        <v>#REF!</v>
      </c>
      <c r="J835">
        <f t="shared" ref="J835:J898" si="19">+LEN(A835)</f>
        <v>10</v>
      </c>
    </row>
    <row r="836" spans="1:10" x14ac:dyDescent="0.25">
      <c r="A836" t="s">
        <v>1128</v>
      </c>
      <c r="B836" t="s">
        <v>1038</v>
      </c>
      <c r="C836" s="4" t="e">
        <f>+#REF!/1000</f>
        <v>#REF!</v>
      </c>
      <c r="D836" s="3" t="e">
        <f>+#REF!/1000</f>
        <v>#REF!</v>
      </c>
      <c r="J836">
        <f t="shared" si="19"/>
        <v>10</v>
      </c>
    </row>
    <row r="837" spans="1:10" x14ac:dyDescent="0.25">
      <c r="A837" t="s">
        <v>1129</v>
      </c>
      <c r="B837" t="s">
        <v>1040</v>
      </c>
      <c r="C837" s="4" t="e">
        <f>+#REF!/1000</f>
        <v>#REF!</v>
      </c>
      <c r="D837" s="3" t="e">
        <f>+#REF!/1000</f>
        <v>#REF!</v>
      </c>
      <c r="J837">
        <f t="shared" si="19"/>
        <v>10</v>
      </c>
    </row>
    <row r="838" spans="1:10" x14ac:dyDescent="0.25">
      <c r="A838" t="s">
        <v>1130</v>
      </c>
      <c r="B838" t="s">
        <v>1042</v>
      </c>
      <c r="C838" s="4" t="e">
        <f>+#REF!/1000</f>
        <v>#REF!</v>
      </c>
      <c r="D838" s="3" t="e">
        <f>+#REF!/1000</f>
        <v>#REF!</v>
      </c>
      <c r="J838">
        <f t="shared" si="19"/>
        <v>10</v>
      </c>
    </row>
    <row r="839" spans="1:10" x14ac:dyDescent="0.25">
      <c r="A839" t="s">
        <v>1131</v>
      </c>
      <c r="B839" t="s">
        <v>1044</v>
      </c>
      <c r="C839" s="4" t="e">
        <f>+#REF!/1000</f>
        <v>#REF!</v>
      </c>
      <c r="D839" s="3" t="e">
        <f>+#REF!/1000</f>
        <v>#REF!</v>
      </c>
      <c r="J839">
        <f t="shared" si="19"/>
        <v>10</v>
      </c>
    </row>
    <row r="840" spans="1:10" x14ac:dyDescent="0.25">
      <c r="A840" t="s">
        <v>1132</v>
      </c>
      <c r="B840" t="s">
        <v>1046</v>
      </c>
      <c r="C840" s="4" t="e">
        <f>+#REF!/1000</f>
        <v>#REF!</v>
      </c>
      <c r="D840" s="3" t="e">
        <f>+#REF!/1000</f>
        <v>#REF!</v>
      </c>
      <c r="J840">
        <f t="shared" si="19"/>
        <v>10</v>
      </c>
    </row>
    <row r="841" spans="1:10" x14ac:dyDescent="0.25">
      <c r="A841" t="s">
        <v>1133</v>
      </c>
      <c r="B841" t="s">
        <v>1048</v>
      </c>
      <c r="C841" s="4" t="e">
        <f>+#REF!/1000</f>
        <v>#REF!</v>
      </c>
      <c r="D841" s="3" t="e">
        <f>+#REF!/1000</f>
        <v>#REF!</v>
      </c>
      <c r="J841">
        <f t="shared" si="19"/>
        <v>10</v>
      </c>
    </row>
    <row r="842" spans="1:10" x14ac:dyDescent="0.25">
      <c r="A842" t="s">
        <v>1134</v>
      </c>
      <c r="B842" t="s">
        <v>1050</v>
      </c>
      <c r="C842" s="4" t="e">
        <f>+#REF!/1000</f>
        <v>#REF!</v>
      </c>
      <c r="D842" s="3" t="e">
        <f>+#REF!/1000</f>
        <v>#REF!</v>
      </c>
      <c r="J842">
        <f t="shared" si="19"/>
        <v>10</v>
      </c>
    </row>
    <row r="843" spans="1:10" x14ac:dyDescent="0.25">
      <c r="A843" t="s">
        <v>1135</v>
      </c>
      <c r="B843" t="s">
        <v>1052</v>
      </c>
      <c r="C843" s="4" t="e">
        <f>+#REF!/1000</f>
        <v>#REF!</v>
      </c>
      <c r="D843" s="3" t="e">
        <f>+#REF!/1000</f>
        <v>#REF!</v>
      </c>
      <c r="J843">
        <f t="shared" si="19"/>
        <v>10</v>
      </c>
    </row>
    <row r="844" spans="1:10" x14ac:dyDescent="0.25">
      <c r="A844" t="s">
        <v>1136</v>
      </c>
      <c r="B844" t="s">
        <v>1054</v>
      </c>
      <c r="C844" s="4" t="e">
        <f>+#REF!/1000</f>
        <v>#REF!</v>
      </c>
      <c r="D844" s="3" t="e">
        <f>+#REF!/1000</f>
        <v>#REF!</v>
      </c>
      <c r="J844">
        <f t="shared" si="19"/>
        <v>10</v>
      </c>
    </row>
    <row r="845" spans="1:10" x14ac:dyDescent="0.25">
      <c r="A845" t="s">
        <v>1137</v>
      </c>
      <c r="B845" t="s">
        <v>1138</v>
      </c>
      <c r="C845" s="4" t="e">
        <f>+#REF!/1000</f>
        <v>#REF!</v>
      </c>
      <c r="D845" s="3" t="e">
        <f>+#REF!/1000</f>
        <v>#REF!</v>
      </c>
      <c r="J845">
        <f t="shared" si="19"/>
        <v>6</v>
      </c>
    </row>
    <row r="846" spans="1:10" x14ac:dyDescent="0.25">
      <c r="A846" t="s">
        <v>1139</v>
      </c>
      <c r="B846" t="s">
        <v>1020</v>
      </c>
      <c r="C846" s="4" t="e">
        <f>+#REF!/1000</f>
        <v>#REF!</v>
      </c>
      <c r="D846" s="3" t="e">
        <f>+#REF!/1000</f>
        <v>#REF!</v>
      </c>
      <c r="J846">
        <f t="shared" si="19"/>
        <v>10</v>
      </c>
    </row>
    <row r="847" spans="1:10" x14ac:dyDescent="0.25">
      <c r="A847" t="s">
        <v>1140</v>
      </c>
      <c r="B847" t="s">
        <v>1022</v>
      </c>
      <c r="C847" s="4" t="e">
        <f>+#REF!/1000</f>
        <v>#REF!</v>
      </c>
      <c r="D847" s="3" t="e">
        <f>+#REF!/1000</f>
        <v>#REF!</v>
      </c>
      <c r="J847">
        <f t="shared" si="19"/>
        <v>10</v>
      </c>
    </row>
    <row r="848" spans="1:10" x14ac:dyDescent="0.25">
      <c r="A848" t="s">
        <v>1141</v>
      </c>
      <c r="B848" t="s">
        <v>1024</v>
      </c>
      <c r="C848" s="4" t="e">
        <f>+#REF!/1000</f>
        <v>#REF!</v>
      </c>
      <c r="D848" s="3" t="e">
        <f>+#REF!/1000</f>
        <v>#REF!</v>
      </c>
      <c r="J848">
        <f t="shared" si="19"/>
        <v>10</v>
      </c>
    </row>
    <row r="849" spans="1:10" x14ac:dyDescent="0.25">
      <c r="A849" t="s">
        <v>1142</v>
      </c>
      <c r="B849" t="s">
        <v>1026</v>
      </c>
      <c r="C849" s="4" t="e">
        <f>+#REF!/1000</f>
        <v>#REF!</v>
      </c>
      <c r="D849" s="3" t="e">
        <f>+#REF!/1000</f>
        <v>#REF!</v>
      </c>
      <c r="J849">
        <f t="shared" si="19"/>
        <v>10</v>
      </c>
    </row>
    <row r="850" spans="1:10" x14ac:dyDescent="0.25">
      <c r="A850" t="s">
        <v>1143</v>
      </c>
      <c r="B850" t="s">
        <v>1028</v>
      </c>
      <c r="C850" s="4" t="e">
        <f>+#REF!/1000</f>
        <v>#REF!</v>
      </c>
      <c r="D850" s="3" t="e">
        <f>+#REF!/1000</f>
        <v>#REF!</v>
      </c>
      <c r="J850">
        <f t="shared" si="19"/>
        <v>10</v>
      </c>
    </row>
    <row r="851" spans="1:10" x14ac:dyDescent="0.25">
      <c r="A851" t="s">
        <v>1144</v>
      </c>
      <c r="B851" t="s">
        <v>1030</v>
      </c>
      <c r="C851" s="4" t="e">
        <f>+#REF!/1000</f>
        <v>#REF!</v>
      </c>
      <c r="D851" s="3" t="e">
        <f>+#REF!/1000</f>
        <v>#REF!</v>
      </c>
      <c r="J851">
        <f t="shared" si="19"/>
        <v>10</v>
      </c>
    </row>
    <row r="852" spans="1:10" x14ac:dyDescent="0.25">
      <c r="A852" t="s">
        <v>1145</v>
      </c>
      <c r="B852" t="s">
        <v>1032</v>
      </c>
      <c r="C852" s="4" t="e">
        <f>+#REF!/1000</f>
        <v>#REF!</v>
      </c>
      <c r="D852" s="3" t="e">
        <f>+#REF!/1000</f>
        <v>#REF!</v>
      </c>
      <c r="J852">
        <f t="shared" si="19"/>
        <v>10</v>
      </c>
    </row>
    <row r="853" spans="1:10" x14ac:dyDescent="0.25">
      <c r="A853" t="s">
        <v>1146</v>
      </c>
      <c r="B853" t="s">
        <v>1034</v>
      </c>
      <c r="C853" s="4" t="e">
        <f>+#REF!/1000</f>
        <v>#REF!</v>
      </c>
      <c r="D853" s="3" t="e">
        <f>+#REF!/1000</f>
        <v>#REF!</v>
      </c>
      <c r="J853">
        <f t="shared" si="19"/>
        <v>10</v>
      </c>
    </row>
    <row r="854" spans="1:10" x14ac:dyDescent="0.25">
      <c r="A854" t="s">
        <v>1147</v>
      </c>
      <c r="B854" t="s">
        <v>1036</v>
      </c>
      <c r="C854" s="4" t="e">
        <f>+#REF!/1000</f>
        <v>#REF!</v>
      </c>
      <c r="D854" s="3" t="e">
        <f>+#REF!/1000</f>
        <v>#REF!</v>
      </c>
      <c r="J854">
        <f t="shared" si="19"/>
        <v>10</v>
      </c>
    </row>
    <row r="855" spans="1:10" x14ac:dyDescent="0.25">
      <c r="A855" t="s">
        <v>1148</v>
      </c>
      <c r="B855" t="s">
        <v>1038</v>
      </c>
      <c r="C855" s="4" t="e">
        <f>+#REF!/1000</f>
        <v>#REF!</v>
      </c>
      <c r="D855" s="3" t="e">
        <f>+#REF!/1000</f>
        <v>#REF!</v>
      </c>
      <c r="J855">
        <f t="shared" si="19"/>
        <v>10</v>
      </c>
    </row>
    <row r="856" spans="1:10" x14ac:dyDescent="0.25">
      <c r="A856" t="s">
        <v>1149</v>
      </c>
      <c r="B856" t="s">
        <v>1040</v>
      </c>
      <c r="C856" s="4" t="e">
        <f>+#REF!/1000</f>
        <v>#REF!</v>
      </c>
      <c r="D856" s="3" t="e">
        <f>+#REF!/1000</f>
        <v>#REF!</v>
      </c>
      <c r="J856">
        <f t="shared" si="19"/>
        <v>10</v>
      </c>
    </row>
    <row r="857" spans="1:10" x14ac:dyDescent="0.25">
      <c r="A857" t="s">
        <v>1150</v>
      </c>
      <c r="B857" t="s">
        <v>1042</v>
      </c>
      <c r="C857" s="4" t="e">
        <f>+#REF!/1000</f>
        <v>#REF!</v>
      </c>
      <c r="D857" s="3" t="e">
        <f>+#REF!/1000</f>
        <v>#REF!</v>
      </c>
      <c r="J857">
        <f t="shared" si="19"/>
        <v>10</v>
      </c>
    </row>
    <row r="858" spans="1:10" x14ac:dyDescent="0.25">
      <c r="A858" t="s">
        <v>1151</v>
      </c>
      <c r="B858" t="s">
        <v>1044</v>
      </c>
      <c r="C858" s="4" t="e">
        <f>+#REF!/1000</f>
        <v>#REF!</v>
      </c>
      <c r="D858" s="3" t="e">
        <f>+#REF!/1000</f>
        <v>#REF!</v>
      </c>
      <c r="J858">
        <f t="shared" si="19"/>
        <v>10</v>
      </c>
    </row>
    <row r="859" spans="1:10" x14ac:dyDescent="0.25">
      <c r="A859" t="s">
        <v>1152</v>
      </c>
      <c r="B859" t="s">
        <v>1046</v>
      </c>
      <c r="C859" s="4" t="e">
        <f>+#REF!/1000</f>
        <v>#REF!</v>
      </c>
      <c r="D859" s="3" t="e">
        <f>+#REF!/1000</f>
        <v>#REF!</v>
      </c>
      <c r="J859">
        <f t="shared" si="19"/>
        <v>10</v>
      </c>
    </row>
    <row r="860" spans="1:10" x14ac:dyDescent="0.25">
      <c r="A860" t="s">
        <v>1153</v>
      </c>
      <c r="B860" t="s">
        <v>1048</v>
      </c>
      <c r="C860" s="4" t="e">
        <f>+#REF!/1000</f>
        <v>#REF!</v>
      </c>
      <c r="D860" s="3" t="e">
        <f>+#REF!/1000</f>
        <v>#REF!</v>
      </c>
      <c r="J860">
        <f t="shared" si="19"/>
        <v>10</v>
      </c>
    </row>
    <row r="861" spans="1:10" x14ac:dyDescent="0.25">
      <c r="A861" t="s">
        <v>1154</v>
      </c>
      <c r="B861" t="s">
        <v>1050</v>
      </c>
      <c r="C861" s="4" t="e">
        <f>+#REF!/1000</f>
        <v>#REF!</v>
      </c>
      <c r="D861" s="3" t="e">
        <f>+#REF!/1000</f>
        <v>#REF!</v>
      </c>
      <c r="J861">
        <f t="shared" si="19"/>
        <v>10</v>
      </c>
    </row>
    <row r="862" spans="1:10" x14ac:dyDescent="0.25">
      <c r="A862" t="s">
        <v>1155</v>
      </c>
      <c r="B862" t="s">
        <v>1052</v>
      </c>
      <c r="C862" s="4" t="e">
        <f>+#REF!/1000</f>
        <v>#REF!</v>
      </c>
      <c r="D862" s="3" t="e">
        <f>+#REF!/1000</f>
        <v>#REF!</v>
      </c>
      <c r="J862">
        <f t="shared" si="19"/>
        <v>10</v>
      </c>
    </row>
    <row r="863" spans="1:10" x14ac:dyDescent="0.25">
      <c r="A863" t="s">
        <v>1156</v>
      </c>
      <c r="B863" t="s">
        <v>1054</v>
      </c>
      <c r="C863" s="4" t="e">
        <f>+#REF!/1000</f>
        <v>#REF!</v>
      </c>
      <c r="D863" s="3" t="e">
        <f>+#REF!/1000</f>
        <v>#REF!</v>
      </c>
      <c r="J863">
        <f t="shared" si="19"/>
        <v>10</v>
      </c>
    </row>
    <row r="864" spans="1:10" x14ac:dyDescent="0.25">
      <c r="A864" t="s">
        <v>1157</v>
      </c>
      <c r="B864" t="s">
        <v>1158</v>
      </c>
      <c r="C864" s="4" t="e">
        <f>+#REF!/1000</f>
        <v>#REF!</v>
      </c>
      <c r="D864" s="3" t="e">
        <f>+#REF!/1000</f>
        <v>#REF!</v>
      </c>
      <c r="J864">
        <f t="shared" si="19"/>
        <v>6</v>
      </c>
    </row>
    <row r="865" spans="1:10" x14ac:dyDescent="0.25">
      <c r="A865" t="s">
        <v>1159</v>
      </c>
      <c r="B865" t="s">
        <v>1020</v>
      </c>
      <c r="C865" s="4" t="e">
        <f>+#REF!/1000</f>
        <v>#REF!</v>
      </c>
      <c r="D865" s="3" t="e">
        <f>+#REF!/1000</f>
        <v>#REF!</v>
      </c>
      <c r="J865">
        <f t="shared" si="19"/>
        <v>10</v>
      </c>
    </row>
    <row r="866" spans="1:10" x14ac:dyDescent="0.25">
      <c r="A866" t="s">
        <v>1160</v>
      </c>
      <c r="B866" t="s">
        <v>1022</v>
      </c>
      <c r="C866" s="4" t="e">
        <f>+#REF!/1000</f>
        <v>#REF!</v>
      </c>
      <c r="D866" s="3" t="e">
        <f>+#REF!/1000</f>
        <v>#REF!</v>
      </c>
      <c r="J866">
        <f t="shared" si="19"/>
        <v>10</v>
      </c>
    </row>
    <row r="867" spans="1:10" x14ac:dyDescent="0.25">
      <c r="A867" t="s">
        <v>1161</v>
      </c>
      <c r="B867" t="s">
        <v>1024</v>
      </c>
      <c r="C867" s="4" t="e">
        <f>+#REF!/1000</f>
        <v>#REF!</v>
      </c>
      <c r="D867" s="3" t="e">
        <f>+#REF!/1000</f>
        <v>#REF!</v>
      </c>
      <c r="J867">
        <f t="shared" si="19"/>
        <v>10</v>
      </c>
    </row>
    <row r="868" spans="1:10" x14ac:dyDescent="0.25">
      <c r="A868" t="s">
        <v>1162</v>
      </c>
      <c r="B868" t="s">
        <v>1026</v>
      </c>
      <c r="C868" s="4" t="e">
        <f>+#REF!/1000</f>
        <v>#REF!</v>
      </c>
      <c r="D868" s="3" t="e">
        <f>+#REF!/1000</f>
        <v>#REF!</v>
      </c>
      <c r="J868">
        <f t="shared" si="19"/>
        <v>10</v>
      </c>
    </row>
    <row r="869" spans="1:10" x14ac:dyDescent="0.25">
      <c r="A869" t="s">
        <v>1163</v>
      </c>
      <c r="B869" t="s">
        <v>1028</v>
      </c>
      <c r="C869" s="4" t="e">
        <f>+#REF!/1000</f>
        <v>#REF!</v>
      </c>
      <c r="D869" s="3" t="e">
        <f>+#REF!/1000</f>
        <v>#REF!</v>
      </c>
      <c r="J869">
        <f t="shared" si="19"/>
        <v>10</v>
      </c>
    </row>
    <row r="870" spans="1:10" x14ac:dyDescent="0.25">
      <c r="A870" t="s">
        <v>1164</v>
      </c>
      <c r="B870" t="s">
        <v>1030</v>
      </c>
      <c r="C870" s="4" t="e">
        <f>+#REF!/1000</f>
        <v>#REF!</v>
      </c>
      <c r="D870" s="3" t="e">
        <f>+#REF!/1000</f>
        <v>#REF!</v>
      </c>
      <c r="J870">
        <f t="shared" si="19"/>
        <v>10</v>
      </c>
    </row>
    <row r="871" spans="1:10" x14ac:dyDescent="0.25">
      <c r="A871" t="s">
        <v>1165</v>
      </c>
      <c r="B871" t="s">
        <v>1032</v>
      </c>
      <c r="C871" s="4" t="e">
        <f>+#REF!/1000</f>
        <v>#REF!</v>
      </c>
      <c r="D871" s="3" t="e">
        <f>+#REF!/1000</f>
        <v>#REF!</v>
      </c>
      <c r="J871">
        <f t="shared" si="19"/>
        <v>10</v>
      </c>
    </row>
    <row r="872" spans="1:10" x14ac:dyDescent="0.25">
      <c r="A872" t="s">
        <v>1166</v>
      </c>
      <c r="B872" t="s">
        <v>1034</v>
      </c>
      <c r="C872" s="4" t="e">
        <f>+#REF!/1000</f>
        <v>#REF!</v>
      </c>
      <c r="D872" s="3" t="e">
        <f>+#REF!/1000</f>
        <v>#REF!</v>
      </c>
      <c r="J872">
        <f t="shared" si="19"/>
        <v>10</v>
      </c>
    </row>
    <row r="873" spans="1:10" x14ac:dyDescent="0.25">
      <c r="A873" t="s">
        <v>1167</v>
      </c>
      <c r="B873" t="s">
        <v>1036</v>
      </c>
      <c r="C873" s="4" t="e">
        <f>+#REF!/1000</f>
        <v>#REF!</v>
      </c>
      <c r="D873" s="3" t="e">
        <f>+#REF!/1000</f>
        <v>#REF!</v>
      </c>
      <c r="J873">
        <f t="shared" si="19"/>
        <v>10</v>
      </c>
    </row>
    <row r="874" spans="1:10" x14ac:dyDescent="0.25">
      <c r="A874" t="s">
        <v>1168</v>
      </c>
      <c r="B874" t="s">
        <v>1038</v>
      </c>
      <c r="C874" s="4" t="e">
        <f>+#REF!/1000</f>
        <v>#REF!</v>
      </c>
      <c r="D874" s="3" t="e">
        <f>+#REF!/1000</f>
        <v>#REF!</v>
      </c>
      <c r="J874">
        <f t="shared" si="19"/>
        <v>10</v>
      </c>
    </row>
    <row r="875" spans="1:10" x14ac:dyDescent="0.25">
      <c r="A875" t="s">
        <v>1169</v>
      </c>
      <c r="B875" t="s">
        <v>1040</v>
      </c>
      <c r="C875" s="4" t="e">
        <f>+#REF!/1000</f>
        <v>#REF!</v>
      </c>
      <c r="D875" s="3" t="e">
        <f>+#REF!/1000</f>
        <v>#REF!</v>
      </c>
      <c r="J875">
        <f t="shared" si="19"/>
        <v>10</v>
      </c>
    </row>
    <row r="876" spans="1:10" x14ac:dyDescent="0.25">
      <c r="A876" t="s">
        <v>1170</v>
      </c>
      <c r="B876" t="s">
        <v>1042</v>
      </c>
      <c r="C876" s="4" t="e">
        <f>+#REF!/1000</f>
        <v>#REF!</v>
      </c>
      <c r="D876" s="3" t="e">
        <f>+#REF!/1000</f>
        <v>#REF!</v>
      </c>
      <c r="J876">
        <f t="shared" si="19"/>
        <v>10</v>
      </c>
    </row>
    <row r="877" spans="1:10" x14ac:dyDescent="0.25">
      <c r="A877" t="s">
        <v>1171</v>
      </c>
      <c r="B877" t="s">
        <v>1044</v>
      </c>
      <c r="C877" s="4" t="e">
        <f>+#REF!/1000</f>
        <v>#REF!</v>
      </c>
      <c r="D877" s="3" t="e">
        <f>+#REF!/1000</f>
        <v>#REF!</v>
      </c>
      <c r="J877">
        <f t="shared" si="19"/>
        <v>10</v>
      </c>
    </row>
    <row r="878" spans="1:10" x14ac:dyDescent="0.25">
      <c r="A878" t="s">
        <v>1172</v>
      </c>
      <c r="B878" t="s">
        <v>1046</v>
      </c>
      <c r="C878" s="4" t="e">
        <f>+#REF!/1000</f>
        <v>#REF!</v>
      </c>
      <c r="D878" s="3" t="e">
        <f>+#REF!/1000</f>
        <v>#REF!</v>
      </c>
      <c r="J878">
        <f t="shared" si="19"/>
        <v>10</v>
      </c>
    </row>
    <row r="879" spans="1:10" x14ac:dyDescent="0.25">
      <c r="A879" t="s">
        <v>1173</v>
      </c>
      <c r="B879" t="s">
        <v>1048</v>
      </c>
      <c r="C879" s="4" t="e">
        <f>+#REF!/1000</f>
        <v>#REF!</v>
      </c>
      <c r="D879" s="3" t="e">
        <f>+#REF!/1000</f>
        <v>#REF!</v>
      </c>
      <c r="J879">
        <f t="shared" si="19"/>
        <v>10</v>
      </c>
    </row>
    <row r="880" spans="1:10" x14ac:dyDescent="0.25">
      <c r="A880" t="s">
        <v>1174</v>
      </c>
      <c r="B880" t="s">
        <v>1050</v>
      </c>
      <c r="C880" s="4" t="e">
        <f>+#REF!/1000</f>
        <v>#REF!</v>
      </c>
      <c r="D880" s="3" t="e">
        <f>+#REF!/1000</f>
        <v>#REF!</v>
      </c>
      <c r="J880">
        <f t="shared" si="19"/>
        <v>10</v>
      </c>
    </row>
    <row r="881" spans="1:10" x14ac:dyDescent="0.25">
      <c r="A881" t="s">
        <v>1175</v>
      </c>
      <c r="B881" t="s">
        <v>1052</v>
      </c>
      <c r="C881" s="4" t="e">
        <f>+#REF!/1000</f>
        <v>#REF!</v>
      </c>
      <c r="D881" s="3" t="e">
        <f>+#REF!/1000</f>
        <v>#REF!</v>
      </c>
      <c r="J881">
        <f t="shared" si="19"/>
        <v>10</v>
      </c>
    </row>
    <row r="882" spans="1:10" x14ac:dyDescent="0.25">
      <c r="A882" t="s">
        <v>1176</v>
      </c>
      <c r="B882" t="s">
        <v>1054</v>
      </c>
      <c r="C882" s="4" t="e">
        <f>+#REF!/1000</f>
        <v>#REF!</v>
      </c>
      <c r="D882" s="3" t="e">
        <f>+#REF!/1000</f>
        <v>#REF!</v>
      </c>
      <c r="J882">
        <f t="shared" si="19"/>
        <v>10</v>
      </c>
    </row>
    <row r="883" spans="1:10" x14ac:dyDescent="0.25">
      <c r="A883" t="s">
        <v>1177</v>
      </c>
      <c r="B883" t="s">
        <v>1178</v>
      </c>
      <c r="C883" s="4" t="e">
        <f>+#REF!/1000</f>
        <v>#REF!</v>
      </c>
      <c r="D883" s="3" t="e">
        <f>+#REF!/1000</f>
        <v>#REF!</v>
      </c>
      <c r="J883">
        <f t="shared" si="19"/>
        <v>6</v>
      </c>
    </row>
    <row r="884" spans="1:10" x14ac:dyDescent="0.25">
      <c r="A884" t="s">
        <v>1179</v>
      </c>
      <c r="B884" t="s">
        <v>1020</v>
      </c>
      <c r="C884" s="4" t="e">
        <f>+#REF!/1000</f>
        <v>#REF!</v>
      </c>
      <c r="D884" s="3" t="e">
        <f>+#REF!/1000</f>
        <v>#REF!</v>
      </c>
      <c r="J884">
        <f t="shared" si="19"/>
        <v>10</v>
      </c>
    </row>
    <row r="885" spans="1:10" x14ac:dyDescent="0.25">
      <c r="A885" t="s">
        <v>1180</v>
      </c>
      <c r="B885" t="s">
        <v>1022</v>
      </c>
      <c r="C885" s="4" t="e">
        <f>+#REF!/1000</f>
        <v>#REF!</v>
      </c>
      <c r="D885" s="3" t="e">
        <f>+#REF!/1000</f>
        <v>#REF!</v>
      </c>
      <c r="J885">
        <f t="shared" si="19"/>
        <v>10</v>
      </c>
    </row>
    <row r="886" spans="1:10" x14ac:dyDescent="0.25">
      <c r="A886" t="s">
        <v>1181</v>
      </c>
      <c r="B886" t="s">
        <v>1024</v>
      </c>
      <c r="C886" s="4" t="e">
        <f>+#REF!/1000</f>
        <v>#REF!</v>
      </c>
      <c r="D886" s="3" t="e">
        <f>+#REF!/1000</f>
        <v>#REF!</v>
      </c>
      <c r="J886">
        <f t="shared" si="19"/>
        <v>10</v>
      </c>
    </row>
    <row r="887" spans="1:10" x14ac:dyDescent="0.25">
      <c r="A887" t="s">
        <v>1182</v>
      </c>
      <c r="B887" t="s">
        <v>1026</v>
      </c>
      <c r="C887" s="4" t="e">
        <f>+#REF!/1000</f>
        <v>#REF!</v>
      </c>
      <c r="D887" s="3" t="e">
        <f>+#REF!/1000</f>
        <v>#REF!</v>
      </c>
      <c r="J887">
        <f t="shared" si="19"/>
        <v>10</v>
      </c>
    </row>
    <row r="888" spans="1:10" x14ac:dyDescent="0.25">
      <c r="A888" t="s">
        <v>1183</v>
      </c>
      <c r="B888" t="s">
        <v>1028</v>
      </c>
      <c r="C888" s="4" t="e">
        <f>+#REF!/1000</f>
        <v>#REF!</v>
      </c>
      <c r="D888" s="3" t="e">
        <f>+#REF!/1000</f>
        <v>#REF!</v>
      </c>
      <c r="J888">
        <f t="shared" si="19"/>
        <v>10</v>
      </c>
    </row>
    <row r="889" spans="1:10" x14ac:dyDescent="0.25">
      <c r="A889" t="s">
        <v>1184</v>
      </c>
      <c r="B889" t="s">
        <v>1030</v>
      </c>
      <c r="C889" s="4" t="e">
        <f>+#REF!/1000</f>
        <v>#REF!</v>
      </c>
      <c r="D889" s="3" t="e">
        <f>+#REF!/1000</f>
        <v>#REF!</v>
      </c>
      <c r="J889">
        <f t="shared" si="19"/>
        <v>10</v>
      </c>
    </row>
    <row r="890" spans="1:10" x14ac:dyDescent="0.25">
      <c r="A890" t="s">
        <v>1185</v>
      </c>
      <c r="B890" t="s">
        <v>1032</v>
      </c>
      <c r="C890" s="4" t="e">
        <f>+#REF!/1000</f>
        <v>#REF!</v>
      </c>
      <c r="D890" s="3" t="e">
        <f>+#REF!/1000</f>
        <v>#REF!</v>
      </c>
      <c r="J890">
        <f t="shared" si="19"/>
        <v>10</v>
      </c>
    </row>
    <row r="891" spans="1:10" x14ac:dyDescent="0.25">
      <c r="A891" t="s">
        <v>1186</v>
      </c>
      <c r="B891" t="s">
        <v>1034</v>
      </c>
      <c r="C891" s="4" t="e">
        <f>+#REF!/1000</f>
        <v>#REF!</v>
      </c>
      <c r="D891" s="3" t="e">
        <f>+#REF!/1000</f>
        <v>#REF!</v>
      </c>
      <c r="J891">
        <f t="shared" si="19"/>
        <v>10</v>
      </c>
    </row>
    <row r="892" spans="1:10" x14ac:dyDescent="0.25">
      <c r="A892" t="s">
        <v>1187</v>
      </c>
      <c r="B892" t="s">
        <v>1036</v>
      </c>
      <c r="C892" s="4" t="e">
        <f>+#REF!/1000</f>
        <v>#REF!</v>
      </c>
      <c r="D892" s="3" t="e">
        <f>+#REF!/1000</f>
        <v>#REF!</v>
      </c>
      <c r="J892">
        <f t="shared" si="19"/>
        <v>10</v>
      </c>
    </row>
    <row r="893" spans="1:10" x14ac:dyDescent="0.25">
      <c r="A893" t="s">
        <v>1188</v>
      </c>
      <c r="B893" t="s">
        <v>1038</v>
      </c>
      <c r="C893" s="4" t="e">
        <f>+#REF!/1000</f>
        <v>#REF!</v>
      </c>
      <c r="D893" s="3" t="e">
        <f>+#REF!/1000</f>
        <v>#REF!</v>
      </c>
      <c r="J893">
        <f t="shared" si="19"/>
        <v>10</v>
      </c>
    </row>
    <row r="894" spans="1:10" x14ac:dyDescent="0.25">
      <c r="A894" t="s">
        <v>1189</v>
      </c>
      <c r="B894" t="s">
        <v>1040</v>
      </c>
      <c r="C894" s="4" t="e">
        <f>+#REF!/1000</f>
        <v>#REF!</v>
      </c>
      <c r="D894" s="3" t="e">
        <f>+#REF!/1000</f>
        <v>#REF!</v>
      </c>
      <c r="J894">
        <f t="shared" si="19"/>
        <v>10</v>
      </c>
    </row>
    <row r="895" spans="1:10" x14ac:dyDescent="0.25">
      <c r="A895" t="s">
        <v>1190</v>
      </c>
      <c r="B895" t="s">
        <v>1042</v>
      </c>
      <c r="C895" s="4" t="e">
        <f>+#REF!/1000</f>
        <v>#REF!</v>
      </c>
      <c r="D895" s="3" t="e">
        <f>+#REF!/1000</f>
        <v>#REF!</v>
      </c>
      <c r="J895">
        <f t="shared" si="19"/>
        <v>10</v>
      </c>
    </row>
    <row r="896" spans="1:10" x14ac:dyDescent="0.25">
      <c r="A896" t="s">
        <v>1191</v>
      </c>
      <c r="B896" t="s">
        <v>1044</v>
      </c>
      <c r="C896" s="4" t="e">
        <f>+#REF!/1000</f>
        <v>#REF!</v>
      </c>
      <c r="D896" s="3" t="e">
        <f>+#REF!/1000</f>
        <v>#REF!</v>
      </c>
      <c r="J896">
        <f t="shared" si="19"/>
        <v>10</v>
      </c>
    </row>
    <row r="897" spans="1:10" x14ac:dyDescent="0.25">
      <c r="A897" t="s">
        <v>1192</v>
      </c>
      <c r="B897" t="s">
        <v>1046</v>
      </c>
      <c r="C897" s="4" t="e">
        <f>+#REF!/1000</f>
        <v>#REF!</v>
      </c>
      <c r="D897" s="3" t="e">
        <f>+#REF!/1000</f>
        <v>#REF!</v>
      </c>
      <c r="J897">
        <f t="shared" si="19"/>
        <v>10</v>
      </c>
    </row>
    <row r="898" spans="1:10" x14ac:dyDescent="0.25">
      <c r="A898" t="s">
        <v>1193</v>
      </c>
      <c r="B898" t="s">
        <v>1048</v>
      </c>
      <c r="C898" s="4" t="e">
        <f>+#REF!/1000</f>
        <v>#REF!</v>
      </c>
      <c r="D898" s="3" t="e">
        <f>+#REF!/1000</f>
        <v>#REF!</v>
      </c>
      <c r="J898">
        <f t="shared" si="19"/>
        <v>10</v>
      </c>
    </row>
    <row r="899" spans="1:10" x14ac:dyDescent="0.25">
      <c r="A899" t="s">
        <v>1194</v>
      </c>
      <c r="B899" t="s">
        <v>1050</v>
      </c>
      <c r="C899" s="4" t="e">
        <f>+#REF!/1000</f>
        <v>#REF!</v>
      </c>
      <c r="D899" s="3" t="e">
        <f>+#REF!/1000</f>
        <v>#REF!</v>
      </c>
      <c r="J899">
        <f t="shared" ref="J899:J962" si="20">+LEN(A899)</f>
        <v>10</v>
      </c>
    </row>
    <row r="900" spans="1:10" x14ac:dyDescent="0.25">
      <c r="A900" t="s">
        <v>1195</v>
      </c>
      <c r="B900" t="s">
        <v>1052</v>
      </c>
      <c r="C900" s="4" t="e">
        <f>+#REF!/1000</f>
        <v>#REF!</v>
      </c>
      <c r="D900" s="3" t="e">
        <f>+#REF!/1000</f>
        <v>#REF!</v>
      </c>
      <c r="J900">
        <f t="shared" si="20"/>
        <v>10</v>
      </c>
    </row>
    <row r="901" spans="1:10" x14ac:dyDescent="0.25">
      <c r="A901" t="s">
        <v>1196</v>
      </c>
      <c r="B901" t="s">
        <v>1054</v>
      </c>
      <c r="C901" s="4" t="e">
        <f>+#REF!/1000</f>
        <v>#REF!</v>
      </c>
      <c r="D901" s="3" t="e">
        <f>+#REF!/1000</f>
        <v>#REF!</v>
      </c>
      <c r="J901">
        <f t="shared" si="20"/>
        <v>10</v>
      </c>
    </row>
    <row r="902" spans="1:10" x14ac:dyDescent="0.25">
      <c r="A902" t="s">
        <v>1197</v>
      </c>
      <c r="B902" t="s">
        <v>1198</v>
      </c>
      <c r="C902" s="4" t="e">
        <f>+#REF!/1000</f>
        <v>#REF!</v>
      </c>
      <c r="D902" s="3" t="e">
        <f>+#REF!/1000</f>
        <v>#REF!</v>
      </c>
      <c r="J902">
        <f t="shared" si="20"/>
        <v>6</v>
      </c>
    </row>
    <row r="903" spans="1:10" x14ac:dyDescent="0.25">
      <c r="A903" t="s">
        <v>1199</v>
      </c>
      <c r="B903" t="s">
        <v>1020</v>
      </c>
      <c r="C903" s="4" t="e">
        <f>+#REF!/1000</f>
        <v>#REF!</v>
      </c>
      <c r="D903" s="3" t="e">
        <f>+#REF!/1000</f>
        <v>#REF!</v>
      </c>
      <c r="J903">
        <f t="shared" si="20"/>
        <v>10</v>
      </c>
    </row>
    <row r="904" spans="1:10" x14ac:dyDescent="0.25">
      <c r="A904" t="s">
        <v>1200</v>
      </c>
      <c r="B904" t="s">
        <v>1022</v>
      </c>
      <c r="C904" s="4" t="e">
        <f>+#REF!/1000</f>
        <v>#REF!</v>
      </c>
      <c r="D904" s="3" t="e">
        <f>+#REF!/1000</f>
        <v>#REF!</v>
      </c>
      <c r="J904">
        <f t="shared" si="20"/>
        <v>10</v>
      </c>
    </row>
    <row r="905" spans="1:10" x14ac:dyDescent="0.25">
      <c r="A905" t="s">
        <v>1201</v>
      </c>
      <c r="B905" t="s">
        <v>1024</v>
      </c>
      <c r="C905" s="4" t="e">
        <f>+#REF!/1000</f>
        <v>#REF!</v>
      </c>
      <c r="D905" s="3" t="e">
        <f>+#REF!/1000</f>
        <v>#REF!</v>
      </c>
      <c r="J905">
        <f t="shared" si="20"/>
        <v>10</v>
      </c>
    </row>
    <row r="906" spans="1:10" x14ac:dyDescent="0.25">
      <c r="A906" t="s">
        <v>1202</v>
      </c>
      <c r="B906" t="s">
        <v>1026</v>
      </c>
      <c r="C906" s="4" t="e">
        <f>+#REF!/1000</f>
        <v>#REF!</v>
      </c>
      <c r="D906" s="3" t="e">
        <f>+#REF!/1000</f>
        <v>#REF!</v>
      </c>
      <c r="J906">
        <f t="shared" si="20"/>
        <v>10</v>
      </c>
    </row>
    <row r="907" spans="1:10" x14ac:dyDescent="0.25">
      <c r="A907" t="s">
        <v>1203</v>
      </c>
      <c r="B907" t="s">
        <v>1028</v>
      </c>
      <c r="C907" s="4" t="e">
        <f>+#REF!/1000</f>
        <v>#REF!</v>
      </c>
      <c r="D907" s="3" t="e">
        <f>+#REF!/1000</f>
        <v>#REF!</v>
      </c>
      <c r="J907">
        <f t="shared" si="20"/>
        <v>10</v>
      </c>
    </row>
    <row r="908" spans="1:10" x14ac:dyDescent="0.25">
      <c r="A908" t="s">
        <v>1204</v>
      </c>
      <c r="B908" t="s">
        <v>1030</v>
      </c>
      <c r="C908" s="4" t="e">
        <f>+#REF!/1000</f>
        <v>#REF!</v>
      </c>
      <c r="D908" s="3" t="e">
        <f>+#REF!/1000</f>
        <v>#REF!</v>
      </c>
      <c r="J908">
        <f t="shared" si="20"/>
        <v>10</v>
      </c>
    </row>
    <row r="909" spans="1:10" x14ac:dyDescent="0.25">
      <c r="A909" t="s">
        <v>1205</v>
      </c>
      <c r="B909" t="s">
        <v>1032</v>
      </c>
      <c r="C909" s="4" t="e">
        <f>+#REF!/1000</f>
        <v>#REF!</v>
      </c>
      <c r="D909" s="3" t="e">
        <f>+#REF!/1000</f>
        <v>#REF!</v>
      </c>
      <c r="J909">
        <f t="shared" si="20"/>
        <v>10</v>
      </c>
    </row>
    <row r="910" spans="1:10" x14ac:dyDescent="0.25">
      <c r="A910" t="s">
        <v>1206</v>
      </c>
      <c r="B910" t="s">
        <v>1034</v>
      </c>
      <c r="C910" s="4" t="e">
        <f>+#REF!/1000</f>
        <v>#REF!</v>
      </c>
      <c r="D910" s="3" t="e">
        <f>+#REF!/1000</f>
        <v>#REF!</v>
      </c>
      <c r="J910">
        <f t="shared" si="20"/>
        <v>10</v>
      </c>
    </row>
    <row r="911" spans="1:10" x14ac:dyDescent="0.25">
      <c r="A911" t="s">
        <v>1207</v>
      </c>
      <c r="B911" t="s">
        <v>1036</v>
      </c>
      <c r="C911" s="4" t="e">
        <f>+#REF!/1000</f>
        <v>#REF!</v>
      </c>
      <c r="D911" s="3" t="e">
        <f>+#REF!/1000</f>
        <v>#REF!</v>
      </c>
      <c r="J911">
        <f t="shared" si="20"/>
        <v>10</v>
      </c>
    </row>
    <row r="912" spans="1:10" x14ac:dyDescent="0.25">
      <c r="A912" t="s">
        <v>1208</v>
      </c>
      <c r="B912" t="s">
        <v>1038</v>
      </c>
      <c r="C912" s="4" t="e">
        <f>+#REF!/1000</f>
        <v>#REF!</v>
      </c>
      <c r="D912" s="3" t="e">
        <f>+#REF!/1000</f>
        <v>#REF!</v>
      </c>
      <c r="J912">
        <f t="shared" si="20"/>
        <v>10</v>
      </c>
    </row>
    <row r="913" spans="1:10" x14ac:dyDescent="0.25">
      <c r="A913" t="s">
        <v>1209</v>
      </c>
      <c r="B913" t="s">
        <v>1040</v>
      </c>
      <c r="C913" s="4" t="e">
        <f>+#REF!/1000</f>
        <v>#REF!</v>
      </c>
      <c r="D913" s="3" t="e">
        <f>+#REF!/1000</f>
        <v>#REF!</v>
      </c>
      <c r="J913">
        <f t="shared" si="20"/>
        <v>10</v>
      </c>
    </row>
    <row r="914" spans="1:10" x14ac:dyDescent="0.25">
      <c r="A914" t="s">
        <v>1210</v>
      </c>
      <c r="B914" t="s">
        <v>1042</v>
      </c>
      <c r="C914" s="4" t="e">
        <f>+#REF!/1000</f>
        <v>#REF!</v>
      </c>
      <c r="D914" s="3" t="e">
        <f>+#REF!/1000</f>
        <v>#REF!</v>
      </c>
      <c r="J914">
        <f t="shared" si="20"/>
        <v>10</v>
      </c>
    </row>
    <row r="915" spans="1:10" x14ac:dyDescent="0.25">
      <c r="A915" t="s">
        <v>1211</v>
      </c>
      <c r="B915" t="s">
        <v>1044</v>
      </c>
      <c r="C915" s="4" t="e">
        <f>+#REF!/1000</f>
        <v>#REF!</v>
      </c>
      <c r="D915" s="3" t="e">
        <f>+#REF!/1000</f>
        <v>#REF!</v>
      </c>
      <c r="J915">
        <f t="shared" si="20"/>
        <v>10</v>
      </c>
    </row>
    <row r="916" spans="1:10" x14ac:dyDescent="0.25">
      <c r="A916" t="s">
        <v>1212</v>
      </c>
      <c r="B916" t="s">
        <v>1046</v>
      </c>
      <c r="C916" s="4" t="e">
        <f>+#REF!/1000</f>
        <v>#REF!</v>
      </c>
      <c r="D916" s="3" t="e">
        <f>+#REF!/1000</f>
        <v>#REF!</v>
      </c>
      <c r="J916">
        <f t="shared" si="20"/>
        <v>10</v>
      </c>
    </row>
    <row r="917" spans="1:10" x14ac:dyDescent="0.25">
      <c r="A917" t="s">
        <v>1213</v>
      </c>
      <c r="B917" t="s">
        <v>1048</v>
      </c>
      <c r="C917" s="4" t="e">
        <f>+#REF!/1000</f>
        <v>#REF!</v>
      </c>
      <c r="D917" s="3" t="e">
        <f>+#REF!/1000</f>
        <v>#REF!</v>
      </c>
      <c r="J917">
        <f t="shared" si="20"/>
        <v>10</v>
      </c>
    </row>
    <row r="918" spans="1:10" x14ac:dyDescent="0.25">
      <c r="A918" t="s">
        <v>1214</v>
      </c>
      <c r="B918" t="s">
        <v>1050</v>
      </c>
      <c r="C918" s="4" t="e">
        <f>+#REF!/1000</f>
        <v>#REF!</v>
      </c>
      <c r="D918" s="3" t="e">
        <f>+#REF!/1000</f>
        <v>#REF!</v>
      </c>
      <c r="J918">
        <f t="shared" si="20"/>
        <v>10</v>
      </c>
    </row>
    <row r="919" spans="1:10" x14ac:dyDescent="0.25">
      <c r="A919" t="s">
        <v>1215</v>
      </c>
      <c r="B919" t="s">
        <v>1052</v>
      </c>
      <c r="C919" s="4" t="e">
        <f>+#REF!/1000</f>
        <v>#REF!</v>
      </c>
      <c r="D919" s="3" t="e">
        <f>+#REF!/1000</f>
        <v>#REF!</v>
      </c>
      <c r="J919">
        <f t="shared" si="20"/>
        <v>10</v>
      </c>
    </row>
    <row r="920" spans="1:10" x14ac:dyDescent="0.25">
      <c r="A920" t="s">
        <v>1216</v>
      </c>
      <c r="B920" t="s">
        <v>1054</v>
      </c>
      <c r="C920" s="4" t="e">
        <f>+#REF!/1000</f>
        <v>#REF!</v>
      </c>
      <c r="D920" s="3" t="e">
        <f>+#REF!/1000</f>
        <v>#REF!</v>
      </c>
      <c r="J920">
        <f t="shared" si="20"/>
        <v>10</v>
      </c>
    </row>
    <row r="921" spans="1:10" x14ac:dyDescent="0.25">
      <c r="A921" t="s">
        <v>1217</v>
      </c>
      <c r="B921" t="s">
        <v>1218</v>
      </c>
      <c r="C921" s="4" t="e">
        <f>+#REF!/1000</f>
        <v>#REF!</v>
      </c>
      <c r="D921" s="3" t="e">
        <f>+#REF!/1000</f>
        <v>#REF!</v>
      </c>
      <c r="J921">
        <f t="shared" si="20"/>
        <v>6</v>
      </c>
    </row>
    <row r="922" spans="1:10" x14ac:dyDescent="0.25">
      <c r="A922" t="s">
        <v>1219</v>
      </c>
      <c r="B922" t="s">
        <v>1020</v>
      </c>
      <c r="C922" s="4" t="e">
        <f>+#REF!/1000</f>
        <v>#REF!</v>
      </c>
      <c r="D922" s="3" t="e">
        <f>+#REF!/1000</f>
        <v>#REF!</v>
      </c>
      <c r="J922">
        <f t="shared" si="20"/>
        <v>10</v>
      </c>
    </row>
    <row r="923" spans="1:10" x14ac:dyDescent="0.25">
      <c r="A923" t="s">
        <v>1220</v>
      </c>
      <c r="B923" t="s">
        <v>1022</v>
      </c>
      <c r="C923" s="4" t="e">
        <f>+#REF!/1000</f>
        <v>#REF!</v>
      </c>
      <c r="D923" s="3" t="e">
        <f>+#REF!/1000</f>
        <v>#REF!</v>
      </c>
      <c r="J923">
        <f t="shared" si="20"/>
        <v>10</v>
      </c>
    </row>
    <row r="924" spans="1:10" x14ac:dyDescent="0.25">
      <c r="A924" t="s">
        <v>1221</v>
      </c>
      <c r="B924" t="s">
        <v>1024</v>
      </c>
      <c r="C924" s="4" t="e">
        <f>+#REF!/1000</f>
        <v>#REF!</v>
      </c>
      <c r="D924" s="3" t="e">
        <f>+#REF!/1000</f>
        <v>#REF!</v>
      </c>
      <c r="J924">
        <f t="shared" si="20"/>
        <v>10</v>
      </c>
    </row>
    <row r="925" spans="1:10" x14ac:dyDescent="0.25">
      <c r="A925" t="s">
        <v>1222</v>
      </c>
      <c r="B925" t="s">
        <v>1026</v>
      </c>
      <c r="C925" s="4" t="e">
        <f>+#REF!/1000</f>
        <v>#REF!</v>
      </c>
      <c r="D925" s="3" t="e">
        <f>+#REF!/1000</f>
        <v>#REF!</v>
      </c>
      <c r="J925">
        <f t="shared" si="20"/>
        <v>10</v>
      </c>
    </row>
    <row r="926" spans="1:10" x14ac:dyDescent="0.25">
      <c r="A926" t="s">
        <v>1223</v>
      </c>
      <c r="B926" t="s">
        <v>1028</v>
      </c>
      <c r="C926" s="4" t="e">
        <f>+#REF!/1000</f>
        <v>#REF!</v>
      </c>
      <c r="D926" s="3" t="e">
        <f>+#REF!/1000</f>
        <v>#REF!</v>
      </c>
      <c r="J926">
        <f t="shared" si="20"/>
        <v>10</v>
      </c>
    </row>
    <row r="927" spans="1:10" x14ac:dyDescent="0.25">
      <c r="A927" t="s">
        <v>1224</v>
      </c>
      <c r="B927" t="s">
        <v>1030</v>
      </c>
      <c r="C927" s="4" t="e">
        <f>+#REF!/1000</f>
        <v>#REF!</v>
      </c>
      <c r="D927" s="3" t="e">
        <f>+#REF!/1000</f>
        <v>#REF!</v>
      </c>
      <c r="J927">
        <f t="shared" si="20"/>
        <v>10</v>
      </c>
    </row>
    <row r="928" spans="1:10" x14ac:dyDescent="0.25">
      <c r="A928" t="s">
        <v>1225</v>
      </c>
      <c r="B928" t="s">
        <v>1032</v>
      </c>
      <c r="C928" s="4" t="e">
        <f>+#REF!/1000</f>
        <v>#REF!</v>
      </c>
      <c r="D928" s="3" t="e">
        <f>+#REF!/1000</f>
        <v>#REF!</v>
      </c>
      <c r="J928">
        <f t="shared" si="20"/>
        <v>10</v>
      </c>
    </row>
    <row r="929" spans="1:10" x14ac:dyDescent="0.25">
      <c r="A929" t="s">
        <v>1226</v>
      </c>
      <c r="B929" t="s">
        <v>1034</v>
      </c>
      <c r="C929" s="4" t="e">
        <f>+#REF!/1000</f>
        <v>#REF!</v>
      </c>
      <c r="D929" s="3" t="e">
        <f>+#REF!/1000</f>
        <v>#REF!</v>
      </c>
      <c r="J929">
        <f t="shared" si="20"/>
        <v>10</v>
      </c>
    </row>
    <row r="930" spans="1:10" x14ac:dyDescent="0.25">
      <c r="A930" t="s">
        <v>1227</v>
      </c>
      <c r="B930" t="s">
        <v>1036</v>
      </c>
      <c r="C930" s="4" t="e">
        <f>+#REF!/1000</f>
        <v>#REF!</v>
      </c>
      <c r="D930" s="3" t="e">
        <f>+#REF!/1000</f>
        <v>#REF!</v>
      </c>
      <c r="J930">
        <f t="shared" si="20"/>
        <v>10</v>
      </c>
    </row>
    <row r="931" spans="1:10" x14ac:dyDescent="0.25">
      <c r="A931" t="s">
        <v>1228</v>
      </c>
      <c r="B931" t="s">
        <v>1038</v>
      </c>
      <c r="C931" s="4" t="e">
        <f>+#REF!/1000</f>
        <v>#REF!</v>
      </c>
      <c r="D931" s="3" t="e">
        <f>+#REF!/1000</f>
        <v>#REF!</v>
      </c>
      <c r="J931">
        <f t="shared" si="20"/>
        <v>10</v>
      </c>
    </row>
    <row r="932" spans="1:10" x14ac:dyDescent="0.25">
      <c r="A932" t="s">
        <v>1229</v>
      </c>
      <c r="B932" t="s">
        <v>1040</v>
      </c>
      <c r="C932" s="4" t="e">
        <f>+#REF!/1000</f>
        <v>#REF!</v>
      </c>
      <c r="D932" s="3" t="e">
        <f>+#REF!/1000</f>
        <v>#REF!</v>
      </c>
      <c r="J932">
        <f t="shared" si="20"/>
        <v>10</v>
      </c>
    </row>
    <row r="933" spans="1:10" x14ac:dyDescent="0.25">
      <c r="A933" t="s">
        <v>1230</v>
      </c>
      <c r="B933" t="s">
        <v>1042</v>
      </c>
      <c r="C933" s="4" t="e">
        <f>+#REF!/1000</f>
        <v>#REF!</v>
      </c>
      <c r="D933" s="3" t="e">
        <f>+#REF!/1000</f>
        <v>#REF!</v>
      </c>
      <c r="J933">
        <f t="shared" si="20"/>
        <v>10</v>
      </c>
    </row>
    <row r="934" spans="1:10" x14ac:dyDescent="0.25">
      <c r="A934" t="s">
        <v>1231</v>
      </c>
      <c r="B934" t="s">
        <v>1044</v>
      </c>
      <c r="C934" s="4" t="e">
        <f>+#REF!/1000</f>
        <v>#REF!</v>
      </c>
      <c r="D934" s="3" t="e">
        <f>+#REF!/1000</f>
        <v>#REF!</v>
      </c>
      <c r="J934">
        <f t="shared" si="20"/>
        <v>10</v>
      </c>
    </row>
    <row r="935" spans="1:10" x14ac:dyDescent="0.25">
      <c r="A935" t="s">
        <v>1232</v>
      </c>
      <c r="B935" t="s">
        <v>1046</v>
      </c>
      <c r="C935" s="4" t="e">
        <f>+#REF!/1000</f>
        <v>#REF!</v>
      </c>
      <c r="D935" s="3" t="e">
        <f>+#REF!/1000</f>
        <v>#REF!</v>
      </c>
      <c r="J935">
        <f t="shared" si="20"/>
        <v>10</v>
      </c>
    </row>
    <row r="936" spans="1:10" x14ac:dyDescent="0.25">
      <c r="A936" t="s">
        <v>1233</v>
      </c>
      <c r="B936" t="s">
        <v>1048</v>
      </c>
      <c r="C936" s="4" t="e">
        <f>+#REF!/1000</f>
        <v>#REF!</v>
      </c>
      <c r="D936" s="3" t="e">
        <f>+#REF!/1000</f>
        <v>#REF!</v>
      </c>
      <c r="J936">
        <f t="shared" si="20"/>
        <v>10</v>
      </c>
    </row>
    <row r="937" spans="1:10" x14ac:dyDescent="0.25">
      <c r="A937" t="s">
        <v>1234</v>
      </c>
      <c r="B937" t="s">
        <v>1050</v>
      </c>
      <c r="C937" s="4" t="e">
        <f>+#REF!/1000</f>
        <v>#REF!</v>
      </c>
      <c r="D937" s="3" t="e">
        <f>+#REF!/1000</f>
        <v>#REF!</v>
      </c>
      <c r="J937">
        <f t="shared" si="20"/>
        <v>10</v>
      </c>
    </row>
    <row r="938" spans="1:10" x14ac:dyDescent="0.25">
      <c r="A938" t="s">
        <v>1235</v>
      </c>
      <c r="B938" t="s">
        <v>1052</v>
      </c>
      <c r="C938" s="4" t="e">
        <f>+#REF!/1000</f>
        <v>#REF!</v>
      </c>
      <c r="D938" s="3" t="e">
        <f>+#REF!/1000</f>
        <v>#REF!</v>
      </c>
      <c r="J938">
        <f t="shared" si="20"/>
        <v>10</v>
      </c>
    </row>
    <row r="939" spans="1:10" x14ac:dyDescent="0.25">
      <c r="A939" t="s">
        <v>1236</v>
      </c>
      <c r="B939" t="s">
        <v>1054</v>
      </c>
      <c r="C939" s="4" t="e">
        <f>+#REF!/1000</f>
        <v>#REF!</v>
      </c>
      <c r="D939" s="3" t="e">
        <f>+#REF!/1000</f>
        <v>#REF!</v>
      </c>
      <c r="J939">
        <f t="shared" si="20"/>
        <v>10</v>
      </c>
    </row>
    <row r="940" spans="1:10" x14ac:dyDescent="0.25">
      <c r="A940" t="s">
        <v>1237</v>
      </c>
      <c r="B940" t="s">
        <v>1238</v>
      </c>
      <c r="C940" s="4" t="e">
        <f>+#REF!/1000</f>
        <v>#REF!</v>
      </c>
      <c r="D940" s="3" t="e">
        <f>+#REF!/1000</f>
        <v>#REF!</v>
      </c>
      <c r="J940">
        <f t="shared" si="20"/>
        <v>6</v>
      </c>
    </row>
    <row r="941" spans="1:10" x14ac:dyDescent="0.25">
      <c r="A941" t="s">
        <v>1239</v>
      </c>
      <c r="B941" t="s">
        <v>1020</v>
      </c>
      <c r="C941" s="4" t="e">
        <f>+#REF!/1000</f>
        <v>#REF!</v>
      </c>
      <c r="D941" s="3" t="e">
        <f>+#REF!/1000</f>
        <v>#REF!</v>
      </c>
      <c r="J941">
        <f t="shared" si="20"/>
        <v>10</v>
      </c>
    </row>
    <row r="942" spans="1:10" x14ac:dyDescent="0.25">
      <c r="A942" t="s">
        <v>1240</v>
      </c>
      <c r="B942" t="s">
        <v>1022</v>
      </c>
      <c r="C942" s="4" t="e">
        <f>+#REF!/1000</f>
        <v>#REF!</v>
      </c>
      <c r="D942" s="3" t="e">
        <f>+#REF!/1000</f>
        <v>#REF!</v>
      </c>
      <c r="J942">
        <f t="shared" si="20"/>
        <v>10</v>
      </c>
    </row>
    <row r="943" spans="1:10" x14ac:dyDescent="0.25">
      <c r="A943" t="s">
        <v>1241</v>
      </c>
      <c r="B943" t="s">
        <v>1024</v>
      </c>
      <c r="C943" s="4" t="e">
        <f>+#REF!/1000</f>
        <v>#REF!</v>
      </c>
      <c r="D943" s="3" t="e">
        <f>+#REF!/1000</f>
        <v>#REF!</v>
      </c>
      <c r="J943">
        <f t="shared" si="20"/>
        <v>10</v>
      </c>
    </row>
    <row r="944" spans="1:10" x14ac:dyDescent="0.25">
      <c r="A944" t="s">
        <v>1242</v>
      </c>
      <c r="B944" t="s">
        <v>1026</v>
      </c>
      <c r="C944" s="4" t="e">
        <f>+#REF!/1000</f>
        <v>#REF!</v>
      </c>
      <c r="D944" s="3" t="e">
        <f>+#REF!/1000</f>
        <v>#REF!</v>
      </c>
      <c r="J944">
        <f t="shared" si="20"/>
        <v>10</v>
      </c>
    </row>
    <row r="945" spans="1:10" x14ac:dyDescent="0.25">
      <c r="A945" t="s">
        <v>1243</v>
      </c>
      <c r="B945" t="s">
        <v>1028</v>
      </c>
      <c r="C945" s="4" t="e">
        <f>+#REF!/1000</f>
        <v>#REF!</v>
      </c>
      <c r="D945" s="3" t="e">
        <f>+#REF!/1000</f>
        <v>#REF!</v>
      </c>
      <c r="J945">
        <f t="shared" si="20"/>
        <v>10</v>
      </c>
    </row>
    <row r="946" spans="1:10" x14ac:dyDescent="0.25">
      <c r="A946" t="s">
        <v>1244</v>
      </c>
      <c r="B946" t="s">
        <v>1030</v>
      </c>
      <c r="C946" s="4" t="e">
        <f>+#REF!/1000</f>
        <v>#REF!</v>
      </c>
      <c r="D946" s="3" t="e">
        <f>+#REF!/1000</f>
        <v>#REF!</v>
      </c>
      <c r="J946">
        <f t="shared" si="20"/>
        <v>10</v>
      </c>
    </row>
    <row r="947" spans="1:10" x14ac:dyDescent="0.25">
      <c r="A947" t="s">
        <v>1245</v>
      </c>
      <c r="B947" t="s">
        <v>1032</v>
      </c>
      <c r="C947" s="4" t="e">
        <f>+#REF!/1000</f>
        <v>#REF!</v>
      </c>
      <c r="D947" s="3" t="e">
        <f>+#REF!/1000</f>
        <v>#REF!</v>
      </c>
      <c r="J947">
        <f t="shared" si="20"/>
        <v>10</v>
      </c>
    </row>
    <row r="948" spans="1:10" x14ac:dyDescent="0.25">
      <c r="A948" t="s">
        <v>1246</v>
      </c>
      <c r="B948" t="s">
        <v>1034</v>
      </c>
      <c r="C948" s="4" t="e">
        <f>+#REF!/1000</f>
        <v>#REF!</v>
      </c>
      <c r="D948" s="3" t="e">
        <f>+#REF!/1000</f>
        <v>#REF!</v>
      </c>
      <c r="J948">
        <f t="shared" si="20"/>
        <v>10</v>
      </c>
    </row>
    <row r="949" spans="1:10" x14ac:dyDescent="0.25">
      <c r="A949" t="s">
        <v>1247</v>
      </c>
      <c r="B949" t="s">
        <v>1036</v>
      </c>
      <c r="C949" s="4" t="e">
        <f>+#REF!/1000</f>
        <v>#REF!</v>
      </c>
      <c r="D949" s="3" t="e">
        <f>+#REF!/1000</f>
        <v>#REF!</v>
      </c>
      <c r="J949">
        <f t="shared" si="20"/>
        <v>10</v>
      </c>
    </row>
    <row r="950" spans="1:10" x14ac:dyDescent="0.25">
      <c r="A950" t="s">
        <v>1248</v>
      </c>
      <c r="B950" t="s">
        <v>1038</v>
      </c>
      <c r="C950" s="4" t="e">
        <f>+#REF!/1000</f>
        <v>#REF!</v>
      </c>
      <c r="D950" s="3" t="e">
        <f>+#REF!/1000</f>
        <v>#REF!</v>
      </c>
      <c r="J950">
        <f t="shared" si="20"/>
        <v>10</v>
      </c>
    </row>
    <row r="951" spans="1:10" x14ac:dyDescent="0.25">
      <c r="A951" t="s">
        <v>1249</v>
      </c>
      <c r="B951" t="s">
        <v>1040</v>
      </c>
      <c r="C951" s="4" t="e">
        <f>+#REF!/1000</f>
        <v>#REF!</v>
      </c>
      <c r="D951" s="3" t="e">
        <f>+#REF!/1000</f>
        <v>#REF!</v>
      </c>
      <c r="J951">
        <f t="shared" si="20"/>
        <v>10</v>
      </c>
    </row>
    <row r="952" spans="1:10" x14ac:dyDescent="0.25">
      <c r="A952" t="s">
        <v>1250</v>
      </c>
      <c r="B952" t="s">
        <v>1042</v>
      </c>
      <c r="C952" s="4" t="e">
        <f>+#REF!/1000</f>
        <v>#REF!</v>
      </c>
      <c r="D952" s="3" t="e">
        <f>+#REF!/1000</f>
        <v>#REF!</v>
      </c>
      <c r="J952">
        <f t="shared" si="20"/>
        <v>10</v>
      </c>
    </row>
    <row r="953" spans="1:10" x14ac:dyDescent="0.25">
      <c r="A953" t="s">
        <v>1251</v>
      </c>
      <c r="B953" t="s">
        <v>1044</v>
      </c>
      <c r="C953" s="4" t="e">
        <f>+#REF!/1000</f>
        <v>#REF!</v>
      </c>
      <c r="D953" s="3" t="e">
        <f>+#REF!/1000</f>
        <v>#REF!</v>
      </c>
      <c r="J953">
        <f t="shared" si="20"/>
        <v>10</v>
      </c>
    </row>
    <row r="954" spans="1:10" x14ac:dyDescent="0.25">
      <c r="A954" t="s">
        <v>1252</v>
      </c>
      <c r="B954" t="s">
        <v>1046</v>
      </c>
      <c r="C954" s="4" t="e">
        <f>+#REF!/1000</f>
        <v>#REF!</v>
      </c>
      <c r="D954" s="3" t="e">
        <f>+#REF!/1000</f>
        <v>#REF!</v>
      </c>
      <c r="J954">
        <f t="shared" si="20"/>
        <v>10</v>
      </c>
    </row>
    <row r="955" spans="1:10" x14ac:dyDescent="0.25">
      <c r="A955" t="s">
        <v>1253</v>
      </c>
      <c r="B955" t="s">
        <v>1048</v>
      </c>
      <c r="C955" s="4" t="e">
        <f>+#REF!/1000</f>
        <v>#REF!</v>
      </c>
      <c r="D955" s="3" t="e">
        <f>+#REF!/1000</f>
        <v>#REF!</v>
      </c>
      <c r="J955">
        <f t="shared" si="20"/>
        <v>10</v>
      </c>
    </row>
    <row r="956" spans="1:10" x14ac:dyDescent="0.25">
      <c r="A956" t="s">
        <v>1254</v>
      </c>
      <c r="B956" t="s">
        <v>1050</v>
      </c>
      <c r="C956" s="4" t="e">
        <f>+#REF!/1000</f>
        <v>#REF!</v>
      </c>
      <c r="D956" s="3" t="e">
        <f>+#REF!/1000</f>
        <v>#REF!</v>
      </c>
      <c r="J956">
        <f t="shared" si="20"/>
        <v>10</v>
      </c>
    </row>
    <row r="957" spans="1:10" x14ac:dyDescent="0.25">
      <c r="A957" t="s">
        <v>1255</v>
      </c>
      <c r="B957" t="s">
        <v>1052</v>
      </c>
      <c r="C957" s="4" t="e">
        <f>+#REF!/1000</f>
        <v>#REF!</v>
      </c>
      <c r="D957" s="3" t="e">
        <f>+#REF!/1000</f>
        <v>#REF!</v>
      </c>
      <c r="J957">
        <f t="shared" si="20"/>
        <v>10</v>
      </c>
    </row>
    <row r="958" spans="1:10" x14ac:dyDescent="0.25">
      <c r="A958" t="s">
        <v>1256</v>
      </c>
      <c r="B958" t="s">
        <v>1054</v>
      </c>
      <c r="C958" s="4" t="e">
        <f>+#REF!/1000</f>
        <v>#REF!</v>
      </c>
      <c r="D958" s="3" t="e">
        <f>+#REF!/1000</f>
        <v>#REF!</v>
      </c>
      <c r="J958">
        <f t="shared" si="20"/>
        <v>10</v>
      </c>
    </row>
    <row r="959" spans="1:10" x14ac:dyDescent="0.25">
      <c r="A959" t="s">
        <v>1257</v>
      </c>
      <c r="B959" t="s">
        <v>1258</v>
      </c>
      <c r="C959" s="4" t="e">
        <f>+#REF!/1000</f>
        <v>#REF!</v>
      </c>
      <c r="D959" s="3" t="e">
        <f>+#REF!/1000</f>
        <v>#REF!</v>
      </c>
      <c r="J959">
        <f t="shared" si="20"/>
        <v>6</v>
      </c>
    </row>
    <row r="960" spans="1:10" x14ac:dyDescent="0.25">
      <c r="A960" t="s">
        <v>1259</v>
      </c>
      <c r="B960" t="s">
        <v>1020</v>
      </c>
      <c r="C960" s="4" t="e">
        <f>+#REF!/1000</f>
        <v>#REF!</v>
      </c>
      <c r="D960" s="3" t="e">
        <f>+#REF!/1000</f>
        <v>#REF!</v>
      </c>
      <c r="J960">
        <f t="shared" si="20"/>
        <v>10</v>
      </c>
    </row>
    <row r="961" spans="1:10" x14ac:dyDescent="0.25">
      <c r="A961" t="s">
        <v>1260</v>
      </c>
      <c r="B961" t="s">
        <v>1022</v>
      </c>
      <c r="C961" s="4" t="e">
        <f>+#REF!/1000</f>
        <v>#REF!</v>
      </c>
      <c r="D961" s="3" t="e">
        <f>+#REF!/1000</f>
        <v>#REF!</v>
      </c>
      <c r="J961">
        <f t="shared" si="20"/>
        <v>10</v>
      </c>
    </row>
    <row r="962" spans="1:10" x14ac:dyDescent="0.25">
      <c r="A962" t="s">
        <v>1261</v>
      </c>
      <c r="B962" t="s">
        <v>1024</v>
      </c>
      <c r="C962" s="4" t="e">
        <f>+#REF!/1000</f>
        <v>#REF!</v>
      </c>
      <c r="D962" s="3" t="e">
        <f>+#REF!/1000</f>
        <v>#REF!</v>
      </c>
      <c r="J962">
        <f t="shared" si="20"/>
        <v>10</v>
      </c>
    </row>
    <row r="963" spans="1:10" x14ac:dyDescent="0.25">
      <c r="A963" t="s">
        <v>1262</v>
      </c>
      <c r="B963" t="s">
        <v>1026</v>
      </c>
      <c r="C963" s="4" t="e">
        <f>+#REF!/1000</f>
        <v>#REF!</v>
      </c>
      <c r="D963" s="3" t="e">
        <f>+#REF!/1000</f>
        <v>#REF!</v>
      </c>
      <c r="J963">
        <f t="shared" ref="J963:J1026" si="21">+LEN(A963)</f>
        <v>10</v>
      </c>
    </row>
    <row r="964" spans="1:10" x14ac:dyDescent="0.25">
      <c r="A964" t="s">
        <v>1263</v>
      </c>
      <c r="B964" t="s">
        <v>1028</v>
      </c>
      <c r="C964" s="4" t="e">
        <f>+#REF!/1000</f>
        <v>#REF!</v>
      </c>
      <c r="D964" s="3" t="e">
        <f>+#REF!/1000</f>
        <v>#REF!</v>
      </c>
      <c r="J964">
        <f t="shared" si="21"/>
        <v>10</v>
      </c>
    </row>
    <row r="965" spans="1:10" x14ac:dyDescent="0.25">
      <c r="A965" t="s">
        <v>1264</v>
      </c>
      <c r="B965" t="s">
        <v>1030</v>
      </c>
      <c r="C965" s="4" t="e">
        <f>+#REF!/1000</f>
        <v>#REF!</v>
      </c>
      <c r="D965" s="3" t="e">
        <f>+#REF!/1000</f>
        <v>#REF!</v>
      </c>
      <c r="J965">
        <f t="shared" si="21"/>
        <v>10</v>
      </c>
    </row>
    <row r="966" spans="1:10" x14ac:dyDescent="0.25">
      <c r="A966" t="s">
        <v>1265</v>
      </c>
      <c r="B966" t="s">
        <v>1032</v>
      </c>
      <c r="C966" s="4" t="e">
        <f>+#REF!/1000</f>
        <v>#REF!</v>
      </c>
      <c r="D966" s="3" t="e">
        <f>+#REF!/1000</f>
        <v>#REF!</v>
      </c>
      <c r="J966">
        <f t="shared" si="21"/>
        <v>10</v>
      </c>
    </row>
    <row r="967" spans="1:10" x14ac:dyDescent="0.25">
      <c r="A967" t="s">
        <v>1266</v>
      </c>
      <c r="B967" t="s">
        <v>1034</v>
      </c>
      <c r="C967" s="4" t="e">
        <f>+#REF!/1000</f>
        <v>#REF!</v>
      </c>
      <c r="D967" s="3" t="e">
        <f>+#REF!/1000</f>
        <v>#REF!</v>
      </c>
      <c r="J967">
        <f t="shared" si="21"/>
        <v>10</v>
      </c>
    </row>
    <row r="968" spans="1:10" x14ac:dyDescent="0.25">
      <c r="A968" t="s">
        <v>1267</v>
      </c>
      <c r="B968" t="s">
        <v>1036</v>
      </c>
      <c r="C968" s="4" t="e">
        <f>+#REF!/1000</f>
        <v>#REF!</v>
      </c>
      <c r="D968" s="3" t="e">
        <f>+#REF!/1000</f>
        <v>#REF!</v>
      </c>
      <c r="J968">
        <f t="shared" si="21"/>
        <v>10</v>
      </c>
    </row>
    <row r="969" spans="1:10" x14ac:dyDescent="0.25">
      <c r="A969" t="s">
        <v>1268</v>
      </c>
      <c r="B969" t="s">
        <v>1038</v>
      </c>
      <c r="C969" s="4" t="e">
        <f>+#REF!/1000</f>
        <v>#REF!</v>
      </c>
      <c r="D969" s="3" t="e">
        <f>+#REF!/1000</f>
        <v>#REF!</v>
      </c>
      <c r="J969">
        <f t="shared" si="21"/>
        <v>10</v>
      </c>
    </row>
    <row r="970" spans="1:10" x14ac:dyDescent="0.25">
      <c r="A970" t="s">
        <v>1269</v>
      </c>
      <c r="B970" t="s">
        <v>1040</v>
      </c>
      <c r="C970" s="4" t="e">
        <f>+#REF!/1000</f>
        <v>#REF!</v>
      </c>
      <c r="D970" s="3" t="e">
        <f>+#REF!/1000</f>
        <v>#REF!</v>
      </c>
      <c r="J970">
        <f t="shared" si="21"/>
        <v>10</v>
      </c>
    </row>
    <row r="971" spans="1:10" x14ac:dyDescent="0.25">
      <c r="A971" t="s">
        <v>1270</v>
      </c>
      <c r="B971" t="s">
        <v>1042</v>
      </c>
      <c r="C971" s="4" t="e">
        <f>+#REF!/1000</f>
        <v>#REF!</v>
      </c>
      <c r="D971" s="3" t="e">
        <f>+#REF!/1000</f>
        <v>#REF!</v>
      </c>
      <c r="J971">
        <f t="shared" si="21"/>
        <v>10</v>
      </c>
    </row>
    <row r="972" spans="1:10" x14ac:dyDescent="0.25">
      <c r="A972" t="s">
        <v>1271</v>
      </c>
      <c r="B972" t="s">
        <v>1044</v>
      </c>
      <c r="C972" s="4" t="e">
        <f>+#REF!/1000</f>
        <v>#REF!</v>
      </c>
      <c r="D972" s="3" t="e">
        <f>+#REF!/1000</f>
        <v>#REF!</v>
      </c>
      <c r="J972">
        <f t="shared" si="21"/>
        <v>10</v>
      </c>
    </row>
    <row r="973" spans="1:10" x14ac:dyDescent="0.25">
      <c r="A973" t="s">
        <v>1272</v>
      </c>
      <c r="B973" t="s">
        <v>1046</v>
      </c>
      <c r="C973" s="4" t="e">
        <f>+#REF!/1000</f>
        <v>#REF!</v>
      </c>
      <c r="D973" s="3" t="e">
        <f>+#REF!/1000</f>
        <v>#REF!</v>
      </c>
      <c r="J973">
        <f t="shared" si="21"/>
        <v>10</v>
      </c>
    </row>
    <row r="974" spans="1:10" x14ac:dyDescent="0.25">
      <c r="A974" t="s">
        <v>1273</v>
      </c>
      <c r="B974" t="s">
        <v>1048</v>
      </c>
      <c r="C974" s="4" t="e">
        <f>+#REF!/1000</f>
        <v>#REF!</v>
      </c>
      <c r="D974" s="3" t="e">
        <f>+#REF!/1000</f>
        <v>#REF!</v>
      </c>
      <c r="J974">
        <f t="shared" si="21"/>
        <v>10</v>
      </c>
    </row>
    <row r="975" spans="1:10" x14ac:dyDescent="0.25">
      <c r="A975" t="s">
        <v>1274</v>
      </c>
      <c r="B975" t="s">
        <v>1050</v>
      </c>
      <c r="C975" s="4" t="e">
        <f>+#REF!/1000</f>
        <v>#REF!</v>
      </c>
      <c r="D975" s="3" t="e">
        <f>+#REF!/1000</f>
        <v>#REF!</v>
      </c>
      <c r="J975">
        <f t="shared" si="21"/>
        <v>10</v>
      </c>
    </row>
    <row r="976" spans="1:10" x14ac:dyDescent="0.25">
      <c r="A976" t="s">
        <v>1275</v>
      </c>
      <c r="B976" t="s">
        <v>1052</v>
      </c>
      <c r="C976" s="4" t="e">
        <f>+#REF!/1000</f>
        <v>#REF!</v>
      </c>
      <c r="D976" s="3" t="e">
        <f>+#REF!/1000</f>
        <v>#REF!</v>
      </c>
      <c r="J976">
        <f t="shared" si="21"/>
        <v>10</v>
      </c>
    </row>
    <row r="977" spans="1:10" x14ac:dyDescent="0.25">
      <c r="A977" t="s">
        <v>1276</v>
      </c>
      <c r="B977" t="s">
        <v>1054</v>
      </c>
      <c r="C977" s="4" t="e">
        <f>+#REF!/1000</f>
        <v>#REF!</v>
      </c>
      <c r="D977" s="3" t="e">
        <f>+#REF!/1000</f>
        <v>#REF!</v>
      </c>
      <c r="J977">
        <f t="shared" si="21"/>
        <v>10</v>
      </c>
    </row>
    <row r="978" spans="1:10" x14ac:dyDescent="0.25">
      <c r="A978" t="s">
        <v>1277</v>
      </c>
      <c r="B978" t="s">
        <v>1278</v>
      </c>
      <c r="C978" s="4" t="e">
        <f>+#REF!/1000</f>
        <v>#REF!</v>
      </c>
      <c r="D978" s="3" t="e">
        <f>+#REF!/1000</f>
        <v>#REF!</v>
      </c>
      <c r="J978">
        <f t="shared" si="21"/>
        <v>6</v>
      </c>
    </row>
    <row r="979" spans="1:10" x14ac:dyDescent="0.25">
      <c r="A979" t="s">
        <v>1279</v>
      </c>
      <c r="B979" t="s">
        <v>1020</v>
      </c>
      <c r="C979" s="4" t="e">
        <f>+#REF!/1000</f>
        <v>#REF!</v>
      </c>
      <c r="D979" s="3" t="e">
        <f>+#REF!/1000</f>
        <v>#REF!</v>
      </c>
      <c r="J979">
        <f t="shared" si="21"/>
        <v>10</v>
      </c>
    </row>
    <row r="980" spans="1:10" x14ac:dyDescent="0.25">
      <c r="A980" t="s">
        <v>1280</v>
      </c>
      <c r="B980" t="s">
        <v>1022</v>
      </c>
      <c r="C980" s="4" t="e">
        <f>+#REF!/1000</f>
        <v>#REF!</v>
      </c>
      <c r="D980" s="3" t="e">
        <f>+#REF!/1000</f>
        <v>#REF!</v>
      </c>
      <c r="J980">
        <f t="shared" si="21"/>
        <v>10</v>
      </c>
    </row>
    <row r="981" spans="1:10" x14ac:dyDescent="0.25">
      <c r="A981" t="s">
        <v>1281</v>
      </c>
      <c r="B981" t="s">
        <v>1024</v>
      </c>
      <c r="C981" s="4" t="e">
        <f>+#REF!/1000</f>
        <v>#REF!</v>
      </c>
      <c r="D981" s="3" t="e">
        <f>+#REF!/1000</f>
        <v>#REF!</v>
      </c>
      <c r="J981">
        <f t="shared" si="21"/>
        <v>10</v>
      </c>
    </row>
    <row r="982" spans="1:10" x14ac:dyDescent="0.25">
      <c r="A982" t="s">
        <v>1282</v>
      </c>
      <c r="B982" t="s">
        <v>1026</v>
      </c>
      <c r="C982" s="4" t="e">
        <f>+#REF!/1000</f>
        <v>#REF!</v>
      </c>
      <c r="D982" s="3" t="e">
        <f>+#REF!/1000</f>
        <v>#REF!</v>
      </c>
      <c r="J982">
        <f t="shared" si="21"/>
        <v>10</v>
      </c>
    </row>
    <row r="983" spans="1:10" x14ac:dyDescent="0.25">
      <c r="A983" t="s">
        <v>1283</v>
      </c>
      <c r="B983" t="s">
        <v>1028</v>
      </c>
      <c r="C983" s="4" t="e">
        <f>+#REF!/1000</f>
        <v>#REF!</v>
      </c>
      <c r="D983" s="3" t="e">
        <f>+#REF!/1000</f>
        <v>#REF!</v>
      </c>
      <c r="J983">
        <f t="shared" si="21"/>
        <v>10</v>
      </c>
    </row>
    <row r="984" spans="1:10" x14ac:dyDescent="0.25">
      <c r="A984" t="s">
        <v>1284</v>
      </c>
      <c r="B984" t="s">
        <v>1030</v>
      </c>
      <c r="C984" s="4" t="e">
        <f>+#REF!/1000</f>
        <v>#REF!</v>
      </c>
      <c r="D984" s="3" t="e">
        <f>+#REF!/1000</f>
        <v>#REF!</v>
      </c>
      <c r="J984">
        <f t="shared" si="21"/>
        <v>10</v>
      </c>
    </row>
    <row r="985" spans="1:10" x14ac:dyDescent="0.25">
      <c r="A985" t="s">
        <v>1285</v>
      </c>
      <c r="B985" t="s">
        <v>1032</v>
      </c>
      <c r="C985" s="4" t="e">
        <f>+#REF!/1000</f>
        <v>#REF!</v>
      </c>
      <c r="D985" s="3" t="e">
        <f>+#REF!/1000</f>
        <v>#REF!</v>
      </c>
      <c r="J985">
        <f t="shared" si="21"/>
        <v>10</v>
      </c>
    </row>
    <row r="986" spans="1:10" x14ac:dyDescent="0.25">
      <c r="A986" t="s">
        <v>1286</v>
      </c>
      <c r="B986" t="s">
        <v>1034</v>
      </c>
      <c r="C986" s="4" t="e">
        <f>+#REF!/1000</f>
        <v>#REF!</v>
      </c>
      <c r="D986" s="3" t="e">
        <f>+#REF!/1000</f>
        <v>#REF!</v>
      </c>
      <c r="J986">
        <f t="shared" si="21"/>
        <v>10</v>
      </c>
    </row>
    <row r="987" spans="1:10" x14ac:dyDescent="0.25">
      <c r="A987" t="s">
        <v>1287</v>
      </c>
      <c r="B987" t="s">
        <v>1036</v>
      </c>
      <c r="C987" s="4" t="e">
        <f>+#REF!/1000</f>
        <v>#REF!</v>
      </c>
      <c r="D987" s="3" t="e">
        <f>+#REF!/1000</f>
        <v>#REF!</v>
      </c>
      <c r="J987">
        <f t="shared" si="21"/>
        <v>10</v>
      </c>
    </row>
    <row r="988" spans="1:10" x14ac:dyDescent="0.25">
      <c r="A988" t="s">
        <v>1288</v>
      </c>
      <c r="B988" t="s">
        <v>1038</v>
      </c>
      <c r="C988" s="4" t="e">
        <f>+#REF!/1000</f>
        <v>#REF!</v>
      </c>
      <c r="D988" s="3" t="e">
        <f>+#REF!/1000</f>
        <v>#REF!</v>
      </c>
      <c r="J988">
        <f t="shared" si="21"/>
        <v>10</v>
      </c>
    </row>
    <row r="989" spans="1:10" x14ac:dyDescent="0.25">
      <c r="A989" t="s">
        <v>1289</v>
      </c>
      <c r="B989" t="s">
        <v>1040</v>
      </c>
      <c r="C989" s="4" t="e">
        <f>+#REF!/1000</f>
        <v>#REF!</v>
      </c>
      <c r="D989" s="3" t="e">
        <f>+#REF!/1000</f>
        <v>#REF!</v>
      </c>
      <c r="J989">
        <f t="shared" si="21"/>
        <v>10</v>
      </c>
    </row>
    <row r="990" spans="1:10" x14ac:dyDescent="0.25">
      <c r="A990" t="s">
        <v>1290</v>
      </c>
      <c r="B990" t="s">
        <v>1042</v>
      </c>
      <c r="C990" s="4" t="e">
        <f>+#REF!/1000</f>
        <v>#REF!</v>
      </c>
      <c r="D990" s="3" t="e">
        <f>+#REF!/1000</f>
        <v>#REF!</v>
      </c>
      <c r="J990">
        <f t="shared" si="21"/>
        <v>10</v>
      </c>
    </row>
    <row r="991" spans="1:10" x14ac:dyDescent="0.25">
      <c r="A991" t="s">
        <v>1291</v>
      </c>
      <c r="B991" t="s">
        <v>1044</v>
      </c>
      <c r="C991" s="4" t="e">
        <f>+#REF!/1000</f>
        <v>#REF!</v>
      </c>
      <c r="D991" s="3" t="e">
        <f>+#REF!/1000</f>
        <v>#REF!</v>
      </c>
      <c r="J991">
        <f t="shared" si="21"/>
        <v>10</v>
      </c>
    </row>
    <row r="992" spans="1:10" x14ac:dyDescent="0.25">
      <c r="A992" t="s">
        <v>1292</v>
      </c>
      <c r="B992" t="s">
        <v>1046</v>
      </c>
      <c r="C992" s="4" t="e">
        <f>+#REF!/1000</f>
        <v>#REF!</v>
      </c>
      <c r="D992" s="3" t="e">
        <f>+#REF!/1000</f>
        <v>#REF!</v>
      </c>
      <c r="J992">
        <f t="shared" si="21"/>
        <v>10</v>
      </c>
    </row>
    <row r="993" spans="1:10" x14ac:dyDescent="0.25">
      <c r="A993" t="s">
        <v>1293</v>
      </c>
      <c r="B993" t="s">
        <v>1048</v>
      </c>
      <c r="C993" s="4" t="e">
        <f>+#REF!/1000</f>
        <v>#REF!</v>
      </c>
      <c r="D993" s="3" t="e">
        <f>+#REF!/1000</f>
        <v>#REF!</v>
      </c>
      <c r="J993">
        <f t="shared" si="21"/>
        <v>10</v>
      </c>
    </row>
    <row r="994" spans="1:10" x14ac:dyDescent="0.25">
      <c r="A994" t="s">
        <v>1294</v>
      </c>
      <c r="B994" t="s">
        <v>1050</v>
      </c>
      <c r="C994" s="4" t="e">
        <f>+#REF!/1000</f>
        <v>#REF!</v>
      </c>
      <c r="D994" s="3" t="e">
        <f>+#REF!/1000</f>
        <v>#REF!</v>
      </c>
      <c r="J994">
        <f t="shared" si="21"/>
        <v>10</v>
      </c>
    </row>
    <row r="995" spans="1:10" x14ac:dyDescent="0.25">
      <c r="A995" t="s">
        <v>1295</v>
      </c>
      <c r="B995" t="s">
        <v>1052</v>
      </c>
      <c r="C995" s="4" t="e">
        <f>+#REF!/1000</f>
        <v>#REF!</v>
      </c>
      <c r="D995" s="3" t="e">
        <f>+#REF!/1000</f>
        <v>#REF!</v>
      </c>
      <c r="J995">
        <f t="shared" si="21"/>
        <v>10</v>
      </c>
    </row>
    <row r="996" spans="1:10" x14ac:dyDescent="0.25">
      <c r="A996" t="s">
        <v>1296</v>
      </c>
      <c r="B996" t="s">
        <v>1054</v>
      </c>
      <c r="C996" s="4" t="e">
        <f>+#REF!/1000</f>
        <v>#REF!</v>
      </c>
      <c r="D996" s="3" t="e">
        <f>+#REF!/1000</f>
        <v>#REF!</v>
      </c>
      <c r="J996">
        <f t="shared" si="21"/>
        <v>10</v>
      </c>
    </row>
    <row r="997" spans="1:10" x14ac:dyDescent="0.25">
      <c r="A997" t="s">
        <v>1297</v>
      </c>
      <c r="B997" t="s">
        <v>1298</v>
      </c>
      <c r="C997" s="4" t="e">
        <f>+#REF!/1000</f>
        <v>#REF!</v>
      </c>
      <c r="D997" s="3" t="e">
        <f>+#REF!/1000</f>
        <v>#REF!</v>
      </c>
      <c r="E997" t="s">
        <v>1010</v>
      </c>
      <c r="F997" t="s">
        <v>3001</v>
      </c>
      <c r="G997" s="2" t="s">
        <v>3028</v>
      </c>
      <c r="H997" t="s">
        <v>3029</v>
      </c>
      <c r="I997" s="1" t="s">
        <v>3030</v>
      </c>
      <c r="J997">
        <f t="shared" si="21"/>
        <v>4</v>
      </c>
    </row>
    <row r="998" spans="1:10" x14ac:dyDescent="0.25">
      <c r="A998" t="s">
        <v>1299</v>
      </c>
      <c r="B998" t="s">
        <v>1300</v>
      </c>
      <c r="C998" s="4" t="e">
        <f>+#REF!/1000</f>
        <v>#REF!</v>
      </c>
      <c r="D998" s="3" t="e">
        <f>+#REF!/1000</f>
        <v>#REF!</v>
      </c>
      <c r="J998">
        <f t="shared" si="21"/>
        <v>6</v>
      </c>
    </row>
    <row r="999" spans="1:10" x14ac:dyDescent="0.25">
      <c r="A999" t="s">
        <v>1301</v>
      </c>
      <c r="B999" t="s">
        <v>1020</v>
      </c>
      <c r="C999" s="4" t="e">
        <f>+#REF!/1000</f>
        <v>#REF!</v>
      </c>
      <c r="D999" s="3" t="e">
        <f>+#REF!/1000</f>
        <v>#REF!</v>
      </c>
      <c r="J999">
        <f t="shared" si="21"/>
        <v>10</v>
      </c>
    </row>
    <row r="1000" spans="1:10" x14ac:dyDescent="0.25">
      <c r="A1000" t="s">
        <v>1302</v>
      </c>
      <c r="B1000" t="s">
        <v>1022</v>
      </c>
      <c r="C1000" s="4" t="e">
        <f>+#REF!/1000</f>
        <v>#REF!</v>
      </c>
      <c r="D1000" s="3" t="e">
        <f>+#REF!/1000</f>
        <v>#REF!</v>
      </c>
      <c r="J1000">
        <f t="shared" si="21"/>
        <v>10</v>
      </c>
    </row>
    <row r="1001" spans="1:10" x14ac:dyDescent="0.25">
      <c r="A1001" t="s">
        <v>1303</v>
      </c>
      <c r="B1001" t="s">
        <v>1024</v>
      </c>
      <c r="C1001" s="4" t="e">
        <f>+#REF!/1000</f>
        <v>#REF!</v>
      </c>
      <c r="D1001" s="3" t="e">
        <f>+#REF!/1000</f>
        <v>#REF!</v>
      </c>
      <c r="J1001">
        <f t="shared" si="21"/>
        <v>10</v>
      </c>
    </row>
    <row r="1002" spans="1:10" x14ac:dyDescent="0.25">
      <c r="A1002" t="s">
        <v>1304</v>
      </c>
      <c r="B1002" t="s">
        <v>1026</v>
      </c>
      <c r="C1002" s="4" t="e">
        <f>+#REF!/1000</f>
        <v>#REF!</v>
      </c>
      <c r="D1002" s="3" t="e">
        <f>+#REF!/1000</f>
        <v>#REF!</v>
      </c>
      <c r="J1002">
        <f t="shared" si="21"/>
        <v>10</v>
      </c>
    </row>
    <row r="1003" spans="1:10" x14ac:dyDescent="0.25">
      <c r="A1003" t="s">
        <v>1305</v>
      </c>
      <c r="B1003" t="s">
        <v>1028</v>
      </c>
      <c r="C1003" s="4" t="e">
        <f>+#REF!/1000</f>
        <v>#REF!</v>
      </c>
      <c r="D1003" s="3" t="e">
        <f>+#REF!/1000</f>
        <v>#REF!</v>
      </c>
      <c r="J1003">
        <f t="shared" si="21"/>
        <v>10</v>
      </c>
    </row>
    <row r="1004" spans="1:10" x14ac:dyDescent="0.25">
      <c r="A1004" t="s">
        <v>1306</v>
      </c>
      <c r="B1004" t="s">
        <v>1030</v>
      </c>
      <c r="C1004" s="4" t="e">
        <f>+#REF!/1000</f>
        <v>#REF!</v>
      </c>
      <c r="D1004" s="3" t="e">
        <f>+#REF!/1000</f>
        <v>#REF!</v>
      </c>
      <c r="J1004">
        <f t="shared" si="21"/>
        <v>10</v>
      </c>
    </row>
    <row r="1005" spans="1:10" x14ac:dyDescent="0.25">
      <c r="A1005" t="s">
        <v>1307</v>
      </c>
      <c r="B1005" t="s">
        <v>1032</v>
      </c>
      <c r="C1005" s="4" t="e">
        <f>+#REF!/1000</f>
        <v>#REF!</v>
      </c>
      <c r="D1005" s="3" t="e">
        <f>+#REF!/1000</f>
        <v>#REF!</v>
      </c>
      <c r="J1005">
        <f t="shared" si="21"/>
        <v>10</v>
      </c>
    </row>
    <row r="1006" spans="1:10" x14ac:dyDescent="0.25">
      <c r="A1006" t="s">
        <v>1308</v>
      </c>
      <c r="B1006" t="s">
        <v>1034</v>
      </c>
      <c r="C1006" s="4" t="e">
        <f>+#REF!/1000</f>
        <v>#REF!</v>
      </c>
      <c r="D1006" s="3" t="e">
        <f>+#REF!/1000</f>
        <v>#REF!</v>
      </c>
      <c r="J1006">
        <f t="shared" si="21"/>
        <v>10</v>
      </c>
    </row>
    <row r="1007" spans="1:10" x14ac:dyDescent="0.25">
      <c r="A1007" t="s">
        <v>1309</v>
      </c>
      <c r="B1007" t="s">
        <v>1036</v>
      </c>
      <c r="C1007" s="4" t="e">
        <f>+#REF!/1000</f>
        <v>#REF!</v>
      </c>
      <c r="D1007" s="3" t="e">
        <f>+#REF!/1000</f>
        <v>#REF!</v>
      </c>
      <c r="J1007">
        <f t="shared" si="21"/>
        <v>10</v>
      </c>
    </row>
    <row r="1008" spans="1:10" x14ac:dyDescent="0.25">
      <c r="A1008" t="s">
        <v>1310</v>
      </c>
      <c r="B1008" t="s">
        <v>1038</v>
      </c>
      <c r="C1008" s="4" t="e">
        <f>+#REF!/1000</f>
        <v>#REF!</v>
      </c>
      <c r="D1008" s="3" t="e">
        <f>+#REF!/1000</f>
        <v>#REF!</v>
      </c>
      <c r="J1008">
        <f t="shared" si="21"/>
        <v>10</v>
      </c>
    </row>
    <row r="1009" spans="1:10" x14ac:dyDescent="0.25">
      <c r="A1009" t="s">
        <v>1311</v>
      </c>
      <c r="B1009" t="s">
        <v>1040</v>
      </c>
      <c r="C1009" s="4" t="e">
        <f>+#REF!/1000</f>
        <v>#REF!</v>
      </c>
      <c r="D1009" s="3" t="e">
        <f>+#REF!/1000</f>
        <v>#REF!</v>
      </c>
      <c r="J1009">
        <f t="shared" si="21"/>
        <v>10</v>
      </c>
    </row>
    <row r="1010" spans="1:10" x14ac:dyDescent="0.25">
      <c r="A1010" t="s">
        <v>1312</v>
      </c>
      <c r="B1010" t="s">
        <v>1042</v>
      </c>
      <c r="C1010" s="4" t="e">
        <f>+#REF!/1000</f>
        <v>#REF!</v>
      </c>
      <c r="D1010" s="3" t="e">
        <f>+#REF!/1000</f>
        <v>#REF!</v>
      </c>
      <c r="J1010">
        <f t="shared" si="21"/>
        <v>10</v>
      </c>
    </row>
    <row r="1011" spans="1:10" x14ac:dyDescent="0.25">
      <c r="A1011" t="s">
        <v>1313</v>
      </c>
      <c r="B1011" t="s">
        <v>1044</v>
      </c>
      <c r="C1011" s="4" t="e">
        <f>+#REF!/1000</f>
        <v>#REF!</v>
      </c>
      <c r="D1011" s="3" t="e">
        <f>+#REF!/1000</f>
        <v>#REF!</v>
      </c>
      <c r="J1011">
        <f t="shared" si="21"/>
        <v>10</v>
      </c>
    </row>
    <row r="1012" spans="1:10" x14ac:dyDescent="0.25">
      <c r="A1012" t="s">
        <v>1314</v>
      </c>
      <c r="B1012" t="s">
        <v>1046</v>
      </c>
      <c r="C1012" s="4" t="e">
        <f>+#REF!/1000</f>
        <v>#REF!</v>
      </c>
      <c r="D1012" s="3" t="e">
        <f>+#REF!/1000</f>
        <v>#REF!</v>
      </c>
      <c r="J1012">
        <f t="shared" si="21"/>
        <v>10</v>
      </c>
    </row>
    <row r="1013" spans="1:10" x14ac:dyDescent="0.25">
      <c r="A1013" t="s">
        <v>1315</v>
      </c>
      <c r="B1013" t="s">
        <v>1048</v>
      </c>
      <c r="C1013" s="4" t="e">
        <f>+#REF!/1000</f>
        <v>#REF!</v>
      </c>
      <c r="D1013" s="3" t="e">
        <f>+#REF!/1000</f>
        <v>#REF!</v>
      </c>
      <c r="J1013">
        <f t="shared" si="21"/>
        <v>10</v>
      </c>
    </row>
    <row r="1014" spans="1:10" x14ac:dyDescent="0.25">
      <c r="A1014" t="s">
        <v>1316</v>
      </c>
      <c r="B1014" t="s">
        <v>1050</v>
      </c>
      <c r="C1014" s="4" t="e">
        <f>+#REF!/1000</f>
        <v>#REF!</v>
      </c>
      <c r="D1014" s="3" t="e">
        <f>+#REF!/1000</f>
        <v>#REF!</v>
      </c>
      <c r="J1014">
        <f t="shared" si="21"/>
        <v>10</v>
      </c>
    </row>
    <row r="1015" spans="1:10" x14ac:dyDescent="0.25">
      <c r="A1015" t="s">
        <v>1317</v>
      </c>
      <c r="B1015" t="s">
        <v>1052</v>
      </c>
      <c r="C1015" s="4" t="e">
        <f>+#REF!/1000</f>
        <v>#REF!</v>
      </c>
      <c r="D1015" s="3" t="e">
        <f>+#REF!/1000</f>
        <v>#REF!</v>
      </c>
      <c r="J1015">
        <f t="shared" si="21"/>
        <v>10</v>
      </c>
    </row>
    <row r="1016" spans="1:10" x14ac:dyDescent="0.25">
      <c r="A1016" t="s">
        <v>1318</v>
      </c>
      <c r="B1016" t="s">
        <v>1054</v>
      </c>
      <c r="C1016" s="4" t="e">
        <f>+#REF!/1000</f>
        <v>#REF!</v>
      </c>
      <c r="D1016" s="3" t="e">
        <f>+#REF!/1000</f>
        <v>#REF!</v>
      </c>
      <c r="J1016">
        <f t="shared" si="21"/>
        <v>10</v>
      </c>
    </row>
    <row r="1017" spans="1:10" x14ac:dyDescent="0.25">
      <c r="A1017" t="s">
        <v>1319</v>
      </c>
      <c r="B1017" t="s">
        <v>1320</v>
      </c>
      <c r="C1017" s="4" t="e">
        <f>+#REF!/1000</f>
        <v>#REF!</v>
      </c>
      <c r="D1017" s="3" t="e">
        <f>+#REF!/1000</f>
        <v>#REF!</v>
      </c>
      <c r="J1017">
        <f t="shared" si="21"/>
        <v>6</v>
      </c>
    </row>
    <row r="1018" spans="1:10" x14ac:dyDescent="0.25">
      <c r="A1018" t="s">
        <v>1321</v>
      </c>
      <c r="B1018" t="s">
        <v>1020</v>
      </c>
      <c r="C1018" s="4" t="e">
        <f>+#REF!/1000</f>
        <v>#REF!</v>
      </c>
      <c r="D1018" s="3" t="e">
        <f>+#REF!/1000</f>
        <v>#REF!</v>
      </c>
      <c r="J1018">
        <f t="shared" si="21"/>
        <v>10</v>
      </c>
    </row>
    <row r="1019" spans="1:10" x14ac:dyDescent="0.25">
      <c r="A1019" t="s">
        <v>1322</v>
      </c>
      <c r="B1019" t="s">
        <v>1022</v>
      </c>
      <c r="C1019" s="4" t="e">
        <f>+#REF!/1000</f>
        <v>#REF!</v>
      </c>
      <c r="D1019" s="3" t="e">
        <f>+#REF!/1000</f>
        <v>#REF!</v>
      </c>
      <c r="J1019">
        <f t="shared" si="21"/>
        <v>10</v>
      </c>
    </row>
    <row r="1020" spans="1:10" x14ac:dyDescent="0.25">
      <c r="A1020" t="s">
        <v>1323</v>
      </c>
      <c r="B1020" t="s">
        <v>1024</v>
      </c>
      <c r="C1020" s="4" t="e">
        <f>+#REF!/1000</f>
        <v>#REF!</v>
      </c>
      <c r="D1020" s="3" t="e">
        <f>+#REF!/1000</f>
        <v>#REF!</v>
      </c>
      <c r="J1020">
        <f t="shared" si="21"/>
        <v>10</v>
      </c>
    </row>
    <row r="1021" spans="1:10" x14ac:dyDescent="0.25">
      <c r="A1021" t="s">
        <v>1324</v>
      </c>
      <c r="B1021" t="s">
        <v>1026</v>
      </c>
      <c r="C1021" s="4" t="e">
        <f>+#REF!/1000</f>
        <v>#REF!</v>
      </c>
      <c r="D1021" s="3" t="e">
        <f>+#REF!/1000</f>
        <v>#REF!</v>
      </c>
      <c r="J1021">
        <f t="shared" si="21"/>
        <v>10</v>
      </c>
    </row>
    <row r="1022" spans="1:10" x14ac:dyDescent="0.25">
      <c r="A1022" t="s">
        <v>1325</v>
      </c>
      <c r="B1022" t="s">
        <v>1028</v>
      </c>
      <c r="C1022" s="4" t="e">
        <f>+#REF!/1000</f>
        <v>#REF!</v>
      </c>
      <c r="D1022" s="3" t="e">
        <f>+#REF!/1000</f>
        <v>#REF!</v>
      </c>
      <c r="J1022">
        <f t="shared" si="21"/>
        <v>10</v>
      </c>
    </row>
    <row r="1023" spans="1:10" x14ac:dyDescent="0.25">
      <c r="A1023" t="s">
        <v>1326</v>
      </c>
      <c r="B1023" t="s">
        <v>1030</v>
      </c>
      <c r="C1023" s="4" t="e">
        <f>+#REF!/1000</f>
        <v>#REF!</v>
      </c>
      <c r="D1023" s="3" t="e">
        <f>+#REF!/1000</f>
        <v>#REF!</v>
      </c>
      <c r="J1023">
        <f t="shared" si="21"/>
        <v>10</v>
      </c>
    </row>
    <row r="1024" spans="1:10" x14ac:dyDescent="0.25">
      <c r="A1024" t="s">
        <v>1327</v>
      </c>
      <c r="B1024" t="s">
        <v>1032</v>
      </c>
      <c r="C1024" s="4" t="e">
        <f>+#REF!/1000</f>
        <v>#REF!</v>
      </c>
      <c r="D1024" s="3" t="e">
        <f>+#REF!/1000</f>
        <v>#REF!</v>
      </c>
      <c r="J1024">
        <f t="shared" si="21"/>
        <v>10</v>
      </c>
    </row>
    <row r="1025" spans="1:10" x14ac:dyDescent="0.25">
      <c r="A1025" t="s">
        <v>1328</v>
      </c>
      <c r="B1025" t="s">
        <v>1034</v>
      </c>
      <c r="C1025" s="4" t="e">
        <f>+#REF!/1000</f>
        <v>#REF!</v>
      </c>
      <c r="D1025" s="3" t="e">
        <f>+#REF!/1000</f>
        <v>#REF!</v>
      </c>
      <c r="J1025">
        <f t="shared" si="21"/>
        <v>10</v>
      </c>
    </row>
    <row r="1026" spans="1:10" x14ac:dyDescent="0.25">
      <c r="A1026" t="s">
        <v>1329</v>
      </c>
      <c r="B1026" t="s">
        <v>1036</v>
      </c>
      <c r="C1026" s="4" t="e">
        <f>+#REF!/1000</f>
        <v>#REF!</v>
      </c>
      <c r="D1026" s="3" t="e">
        <f>+#REF!/1000</f>
        <v>#REF!</v>
      </c>
      <c r="J1026">
        <f t="shared" si="21"/>
        <v>10</v>
      </c>
    </row>
    <row r="1027" spans="1:10" x14ac:dyDescent="0.25">
      <c r="A1027" t="s">
        <v>1330</v>
      </c>
      <c r="B1027" t="s">
        <v>1038</v>
      </c>
      <c r="C1027" s="4" t="e">
        <f>+#REF!/1000</f>
        <v>#REF!</v>
      </c>
      <c r="D1027" s="3" t="e">
        <f>+#REF!/1000</f>
        <v>#REF!</v>
      </c>
      <c r="J1027">
        <f t="shared" ref="J1027:J1090" si="22">+LEN(A1027)</f>
        <v>10</v>
      </c>
    </row>
    <row r="1028" spans="1:10" x14ac:dyDescent="0.25">
      <c r="A1028" t="s">
        <v>1331</v>
      </c>
      <c r="B1028" t="s">
        <v>1040</v>
      </c>
      <c r="C1028" s="4" t="e">
        <f>+#REF!/1000</f>
        <v>#REF!</v>
      </c>
      <c r="D1028" s="3" t="e">
        <f>+#REF!/1000</f>
        <v>#REF!</v>
      </c>
      <c r="J1028">
        <f t="shared" si="22"/>
        <v>10</v>
      </c>
    </row>
    <row r="1029" spans="1:10" x14ac:dyDescent="0.25">
      <c r="A1029" t="s">
        <v>1332</v>
      </c>
      <c r="B1029" t="s">
        <v>1042</v>
      </c>
      <c r="C1029" s="4" t="e">
        <f>+#REF!/1000</f>
        <v>#REF!</v>
      </c>
      <c r="D1029" s="3" t="e">
        <f>+#REF!/1000</f>
        <v>#REF!</v>
      </c>
      <c r="J1029">
        <f t="shared" si="22"/>
        <v>10</v>
      </c>
    </row>
    <row r="1030" spans="1:10" x14ac:dyDescent="0.25">
      <c r="A1030" t="s">
        <v>1333</v>
      </c>
      <c r="B1030" t="s">
        <v>1044</v>
      </c>
      <c r="C1030" s="4" t="e">
        <f>+#REF!/1000</f>
        <v>#REF!</v>
      </c>
      <c r="D1030" s="3" t="e">
        <f>+#REF!/1000</f>
        <v>#REF!</v>
      </c>
      <c r="J1030">
        <f t="shared" si="22"/>
        <v>10</v>
      </c>
    </row>
    <row r="1031" spans="1:10" x14ac:dyDescent="0.25">
      <c r="A1031" t="s">
        <v>1334</v>
      </c>
      <c r="B1031" t="s">
        <v>1046</v>
      </c>
      <c r="C1031" s="4" t="e">
        <f>+#REF!/1000</f>
        <v>#REF!</v>
      </c>
      <c r="D1031" s="3" t="e">
        <f>+#REF!/1000</f>
        <v>#REF!</v>
      </c>
      <c r="J1031">
        <f t="shared" si="22"/>
        <v>10</v>
      </c>
    </row>
    <row r="1032" spans="1:10" x14ac:dyDescent="0.25">
      <c r="A1032" t="s">
        <v>1335</v>
      </c>
      <c r="B1032" t="s">
        <v>1048</v>
      </c>
      <c r="C1032" s="4" t="e">
        <f>+#REF!/1000</f>
        <v>#REF!</v>
      </c>
      <c r="D1032" s="3" t="e">
        <f>+#REF!/1000</f>
        <v>#REF!</v>
      </c>
      <c r="J1032">
        <f t="shared" si="22"/>
        <v>10</v>
      </c>
    </row>
    <row r="1033" spans="1:10" x14ac:dyDescent="0.25">
      <c r="A1033" t="s">
        <v>1336</v>
      </c>
      <c r="B1033" t="s">
        <v>1050</v>
      </c>
      <c r="C1033" s="4" t="e">
        <f>+#REF!/1000</f>
        <v>#REF!</v>
      </c>
      <c r="D1033" s="3" t="e">
        <f>+#REF!/1000</f>
        <v>#REF!</v>
      </c>
      <c r="J1033">
        <f t="shared" si="22"/>
        <v>10</v>
      </c>
    </row>
    <row r="1034" spans="1:10" x14ac:dyDescent="0.25">
      <c r="A1034" t="s">
        <v>1337</v>
      </c>
      <c r="B1034" t="s">
        <v>1052</v>
      </c>
      <c r="C1034" s="4" t="e">
        <f>+#REF!/1000</f>
        <v>#REF!</v>
      </c>
      <c r="D1034" s="3" t="e">
        <f>+#REF!/1000</f>
        <v>#REF!</v>
      </c>
      <c r="J1034">
        <f t="shared" si="22"/>
        <v>10</v>
      </c>
    </row>
    <row r="1035" spans="1:10" x14ac:dyDescent="0.25">
      <c r="A1035" t="s">
        <v>1338</v>
      </c>
      <c r="B1035" t="s">
        <v>1054</v>
      </c>
      <c r="C1035" s="4" t="e">
        <f>+#REF!/1000</f>
        <v>#REF!</v>
      </c>
      <c r="D1035" s="3" t="e">
        <f>+#REF!/1000</f>
        <v>#REF!</v>
      </c>
      <c r="J1035">
        <f t="shared" si="22"/>
        <v>10</v>
      </c>
    </row>
    <row r="1036" spans="1:10" x14ac:dyDescent="0.25">
      <c r="A1036" t="s">
        <v>1339</v>
      </c>
      <c r="B1036" t="s">
        <v>1278</v>
      </c>
      <c r="C1036" s="4" t="e">
        <f>+#REF!/1000</f>
        <v>#REF!</v>
      </c>
      <c r="D1036" s="3" t="e">
        <f>+#REF!/1000</f>
        <v>#REF!</v>
      </c>
      <c r="J1036">
        <f t="shared" si="22"/>
        <v>6</v>
      </c>
    </row>
    <row r="1037" spans="1:10" x14ac:dyDescent="0.25">
      <c r="A1037" t="s">
        <v>1340</v>
      </c>
      <c r="B1037" t="s">
        <v>1020</v>
      </c>
      <c r="C1037" s="4" t="e">
        <f>+#REF!/1000</f>
        <v>#REF!</v>
      </c>
      <c r="D1037" s="3" t="e">
        <f>+#REF!/1000</f>
        <v>#REF!</v>
      </c>
      <c r="J1037">
        <f t="shared" si="22"/>
        <v>10</v>
      </c>
    </row>
    <row r="1038" spans="1:10" x14ac:dyDescent="0.25">
      <c r="A1038" t="s">
        <v>1341</v>
      </c>
      <c r="B1038" t="s">
        <v>1022</v>
      </c>
      <c r="C1038" s="4" t="e">
        <f>+#REF!/1000</f>
        <v>#REF!</v>
      </c>
      <c r="D1038" s="3" t="e">
        <f>+#REF!/1000</f>
        <v>#REF!</v>
      </c>
      <c r="J1038">
        <f t="shared" si="22"/>
        <v>10</v>
      </c>
    </row>
    <row r="1039" spans="1:10" x14ac:dyDescent="0.25">
      <c r="A1039" t="s">
        <v>1342</v>
      </c>
      <c r="B1039" t="s">
        <v>1024</v>
      </c>
      <c r="C1039" s="4" t="e">
        <f>+#REF!/1000</f>
        <v>#REF!</v>
      </c>
      <c r="D1039" s="3" t="e">
        <f>+#REF!/1000</f>
        <v>#REF!</v>
      </c>
      <c r="J1039">
        <f t="shared" si="22"/>
        <v>10</v>
      </c>
    </row>
    <row r="1040" spans="1:10" x14ac:dyDescent="0.25">
      <c r="A1040" t="s">
        <v>1343</v>
      </c>
      <c r="B1040" t="s">
        <v>1026</v>
      </c>
      <c r="C1040" s="4" t="e">
        <f>+#REF!/1000</f>
        <v>#REF!</v>
      </c>
      <c r="D1040" s="3" t="e">
        <f>+#REF!/1000</f>
        <v>#REF!</v>
      </c>
      <c r="J1040">
        <f t="shared" si="22"/>
        <v>10</v>
      </c>
    </row>
    <row r="1041" spans="1:10" x14ac:dyDescent="0.25">
      <c r="A1041" t="s">
        <v>1344</v>
      </c>
      <c r="B1041" t="s">
        <v>1028</v>
      </c>
      <c r="C1041" s="4" t="e">
        <f>+#REF!/1000</f>
        <v>#REF!</v>
      </c>
      <c r="D1041" s="3" t="e">
        <f>+#REF!/1000</f>
        <v>#REF!</v>
      </c>
      <c r="J1041">
        <f t="shared" si="22"/>
        <v>10</v>
      </c>
    </row>
    <row r="1042" spans="1:10" x14ac:dyDescent="0.25">
      <c r="A1042" t="s">
        <v>1345</v>
      </c>
      <c r="B1042" t="s">
        <v>1030</v>
      </c>
      <c r="C1042" s="4" t="e">
        <f>+#REF!/1000</f>
        <v>#REF!</v>
      </c>
      <c r="D1042" s="3" t="e">
        <f>+#REF!/1000</f>
        <v>#REF!</v>
      </c>
      <c r="J1042">
        <f t="shared" si="22"/>
        <v>10</v>
      </c>
    </row>
    <row r="1043" spans="1:10" x14ac:dyDescent="0.25">
      <c r="A1043" t="s">
        <v>1346</v>
      </c>
      <c r="B1043" t="s">
        <v>1032</v>
      </c>
      <c r="C1043" s="4" t="e">
        <f>+#REF!/1000</f>
        <v>#REF!</v>
      </c>
      <c r="D1043" s="3" t="e">
        <f>+#REF!/1000</f>
        <v>#REF!</v>
      </c>
      <c r="J1043">
        <f t="shared" si="22"/>
        <v>10</v>
      </c>
    </row>
    <row r="1044" spans="1:10" x14ac:dyDescent="0.25">
      <c r="A1044" t="s">
        <v>1347</v>
      </c>
      <c r="B1044" t="s">
        <v>1034</v>
      </c>
      <c r="C1044" s="4" t="e">
        <f>+#REF!/1000</f>
        <v>#REF!</v>
      </c>
      <c r="D1044" s="3" t="e">
        <f>+#REF!/1000</f>
        <v>#REF!</v>
      </c>
      <c r="J1044">
        <f t="shared" si="22"/>
        <v>10</v>
      </c>
    </row>
    <row r="1045" spans="1:10" x14ac:dyDescent="0.25">
      <c r="A1045" t="s">
        <v>1348</v>
      </c>
      <c r="B1045" t="s">
        <v>1036</v>
      </c>
      <c r="C1045" s="4" t="e">
        <f>+#REF!/1000</f>
        <v>#REF!</v>
      </c>
      <c r="D1045" s="3" t="e">
        <f>+#REF!/1000</f>
        <v>#REF!</v>
      </c>
      <c r="J1045">
        <f t="shared" si="22"/>
        <v>10</v>
      </c>
    </row>
    <row r="1046" spans="1:10" x14ac:dyDescent="0.25">
      <c r="A1046" t="s">
        <v>1349</v>
      </c>
      <c r="B1046" t="s">
        <v>1038</v>
      </c>
      <c r="C1046" s="4" t="e">
        <f>+#REF!/1000</f>
        <v>#REF!</v>
      </c>
      <c r="D1046" s="3" t="e">
        <f>+#REF!/1000</f>
        <v>#REF!</v>
      </c>
      <c r="J1046">
        <f t="shared" si="22"/>
        <v>10</v>
      </c>
    </row>
    <row r="1047" spans="1:10" x14ac:dyDescent="0.25">
      <c r="A1047" t="s">
        <v>1350</v>
      </c>
      <c r="B1047" t="s">
        <v>1040</v>
      </c>
      <c r="C1047" s="4" t="e">
        <f>+#REF!/1000</f>
        <v>#REF!</v>
      </c>
      <c r="D1047" s="3" t="e">
        <f>+#REF!/1000</f>
        <v>#REF!</v>
      </c>
      <c r="J1047">
        <f t="shared" si="22"/>
        <v>10</v>
      </c>
    </row>
    <row r="1048" spans="1:10" x14ac:dyDescent="0.25">
      <c r="A1048" t="s">
        <v>1351</v>
      </c>
      <c r="B1048" t="s">
        <v>1042</v>
      </c>
      <c r="C1048" s="4" t="e">
        <f>+#REF!/1000</f>
        <v>#REF!</v>
      </c>
      <c r="D1048" s="3" t="e">
        <f>+#REF!/1000</f>
        <v>#REF!</v>
      </c>
      <c r="J1048">
        <f t="shared" si="22"/>
        <v>10</v>
      </c>
    </row>
    <row r="1049" spans="1:10" x14ac:dyDescent="0.25">
      <c r="A1049" t="s">
        <v>1352</v>
      </c>
      <c r="B1049" t="s">
        <v>1044</v>
      </c>
      <c r="C1049" s="4" t="e">
        <f>+#REF!/1000</f>
        <v>#REF!</v>
      </c>
      <c r="D1049" s="3" t="e">
        <f>+#REF!/1000</f>
        <v>#REF!</v>
      </c>
      <c r="J1049">
        <f t="shared" si="22"/>
        <v>10</v>
      </c>
    </row>
    <row r="1050" spans="1:10" x14ac:dyDescent="0.25">
      <c r="A1050" t="s">
        <v>1353</v>
      </c>
      <c r="B1050" t="s">
        <v>1046</v>
      </c>
      <c r="C1050" s="4" t="e">
        <f>+#REF!/1000</f>
        <v>#REF!</v>
      </c>
      <c r="D1050" s="3" t="e">
        <f>+#REF!/1000</f>
        <v>#REF!</v>
      </c>
      <c r="J1050">
        <f t="shared" si="22"/>
        <v>10</v>
      </c>
    </row>
    <row r="1051" spans="1:10" x14ac:dyDescent="0.25">
      <c r="A1051" t="s">
        <v>1354</v>
      </c>
      <c r="B1051" t="s">
        <v>1048</v>
      </c>
      <c r="C1051" s="4" t="e">
        <f>+#REF!/1000</f>
        <v>#REF!</v>
      </c>
      <c r="D1051" s="3" t="e">
        <f>+#REF!/1000</f>
        <v>#REF!</v>
      </c>
      <c r="J1051">
        <f t="shared" si="22"/>
        <v>10</v>
      </c>
    </row>
    <row r="1052" spans="1:10" x14ac:dyDescent="0.25">
      <c r="A1052" t="s">
        <v>1355</v>
      </c>
      <c r="B1052" t="s">
        <v>1050</v>
      </c>
      <c r="C1052" s="4" t="e">
        <f>+#REF!/1000</f>
        <v>#REF!</v>
      </c>
      <c r="D1052" s="3" t="e">
        <f>+#REF!/1000</f>
        <v>#REF!</v>
      </c>
      <c r="J1052">
        <f t="shared" si="22"/>
        <v>10</v>
      </c>
    </row>
    <row r="1053" spans="1:10" x14ac:dyDescent="0.25">
      <c r="A1053" t="s">
        <v>1356</v>
      </c>
      <c r="B1053" t="s">
        <v>1052</v>
      </c>
      <c r="C1053" s="4" t="e">
        <f>+#REF!/1000</f>
        <v>#REF!</v>
      </c>
      <c r="D1053" s="3" t="e">
        <f>+#REF!/1000</f>
        <v>#REF!</v>
      </c>
      <c r="J1053">
        <f t="shared" si="22"/>
        <v>10</v>
      </c>
    </row>
    <row r="1054" spans="1:10" x14ac:dyDescent="0.25">
      <c r="A1054" t="s">
        <v>1357</v>
      </c>
      <c r="B1054" t="s">
        <v>1054</v>
      </c>
      <c r="C1054" s="4" t="e">
        <f>+#REF!/1000</f>
        <v>#REF!</v>
      </c>
      <c r="D1054" s="3" t="e">
        <f>+#REF!/1000</f>
        <v>#REF!</v>
      </c>
      <c r="J1054">
        <f t="shared" si="22"/>
        <v>10</v>
      </c>
    </row>
    <row r="1055" spans="1:10" x14ac:dyDescent="0.25">
      <c r="A1055" t="s">
        <v>1358</v>
      </c>
      <c r="B1055" t="s">
        <v>1258</v>
      </c>
      <c r="C1055" s="4" t="e">
        <f>+#REF!/1000</f>
        <v>#REF!</v>
      </c>
      <c r="D1055" s="3" t="e">
        <f>+#REF!/1000</f>
        <v>#REF!</v>
      </c>
      <c r="J1055">
        <f t="shared" si="22"/>
        <v>6</v>
      </c>
    </row>
    <row r="1056" spans="1:10" x14ac:dyDescent="0.25">
      <c r="A1056" t="s">
        <v>1359</v>
      </c>
      <c r="B1056" t="s">
        <v>1020</v>
      </c>
      <c r="C1056" s="4" t="e">
        <f>+#REF!/1000</f>
        <v>#REF!</v>
      </c>
      <c r="D1056" s="3" t="e">
        <f>+#REF!/1000</f>
        <v>#REF!</v>
      </c>
      <c r="J1056">
        <f t="shared" si="22"/>
        <v>10</v>
      </c>
    </row>
    <row r="1057" spans="1:10" x14ac:dyDescent="0.25">
      <c r="A1057" t="s">
        <v>1360</v>
      </c>
      <c r="B1057" t="s">
        <v>1022</v>
      </c>
      <c r="C1057" s="4" t="e">
        <f>+#REF!/1000</f>
        <v>#REF!</v>
      </c>
      <c r="D1057" s="3" t="e">
        <f>+#REF!/1000</f>
        <v>#REF!</v>
      </c>
      <c r="J1057">
        <f t="shared" si="22"/>
        <v>10</v>
      </c>
    </row>
    <row r="1058" spans="1:10" x14ac:dyDescent="0.25">
      <c r="A1058" t="s">
        <v>1361</v>
      </c>
      <c r="B1058" t="s">
        <v>1024</v>
      </c>
      <c r="C1058" s="4" t="e">
        <f>+#REF!/1000</f>
        <v>#REF!</v>
      </c>
      <c r="D1058" s="3" t="e">
        <f>+#REF!/1000</f>
        <v>#REF!</v>
      </c>
      <c r="J1058">
        <f t="shared" si="22"/>
        <v>10</v>
      </c>
    </row>
    <row r="1059" spans="1:10" x14ac:dyDescent="0.25">
      <c r="A1059" t="s">
        <v>1362</v>
      </c>
      <c r="B1059" t="s">
        <v>1026</v>
      </c>
      <c r="C1059" s="4" t="e">
        <f>+#REF!/1000</f>
        <v>#REF!</v>
      </c>
      <c r="D1059" s="3" t="e">
        <f>+#REF!/1000</f>
        <v>#REF!</v>
      </c>
      <c r="J1059">
        <f t="shared" si="22"/>
        <v>10</v>
      </c>
    </row>
    <row r="1060" spans="1:10" x14ac:dyDescent="0.25">
      <c r="A1060" t="s">
        <v>1363</v>
      </c>
      <c r="B1060" t="s">
        <v>1028</v>
      </c>
      <c r="C1060" s="4" t="e">
        <f>+#REF!/1000</f>
        <v>#REF!</v>
      </c>
      <c r="D1060" s="3" t="e">
        <f>+#REF!/1000</f>
        <v>#REF!</v>
      </c>
      <c r="J1060">
        <f t="shared" si="22"/>
        <v>10</v>
      </c>
    </row>
    <row r="1061" spans="1:10" x14ac:dyDescent="0.25">
      <c r="A1061" t="s">
        <v>1364</v>
      </c>
      <c r="B1061" t="s">
        <v>1030</v>
      </c>
      <c r="C1061" s="4" t="e">
        <f>+#REF!/1000</f>
        <v>#REF!</v>
      </c>
      <c r="D1061" s="3" t="e">
        <f>+#REF!/1000</f>
        <v>#REF!</v>
      </c>
      <c r="J1061">
        <f t="shared" si="22"/>
        <v>10</v>
      </c>
    </row>
    <row r="1062" spans="1:10" x14ac:dyDescent="0.25">
      <c r="A1062" t="s">
        <v>1365</v>
      </c>
      <c r="B1062" t="s">
        <v>1032</v>
      </c>
      <c r="C1062" s="4" t="e">
        <f>+#REF!/1000</f>
        <v>#REF!</v>
      </c>
      <c r="D1062" s="3" t="e">
        <f>+#REF!/1000</f>
        <v>#REF!</v>
      </c>
      <c r="J1062">
        <f t="shared" si="22"/>
        <v>10</v>
      </c>
    </row>
    <row r="1063" spans="1:10" x14ac:dyDescent="0.25">
      <c r="A1063" t="s">
        <v>1366</v>
      </c>
      <c r="B1063" t="s">
        <v>1034</v>
      </c>
      <c r="C1063" s="4" t="e">
        <f>+#REF!/1000</f>
        <v>#REF!</v>
      </c>
      <c r="D1063" s="3" t="e">
        <f>+#REF!/1000</f>
        <v>#REF!</v>
      </c>
      <c r="J1063">
        <f t="shared" si="22"/>
        <v>10</v>
      </c>
    </row>
    <row r="1064" spans="1:10" x14ac:dyDescent="0.25">
      <c r="A1064" t="s">
        <v>1367</v>
      </c>
      <c r="B1064" t="s">
        <v>1036</v>
      </c>
      <c r="C1064" s="4" t="e">
        <f>+#REF!/1000</f>
        <v>#REF!</v>
      </c>
      <c r="D1064" s="3" t="e">
        <f>+#REF!/1000</f>
        <v>#REF!</v>
      </c>
      <c r="J1064">
        <f t="shared" si="22"/>
        <v>10</v>
      </c>
    </row>
    <row r="1065" spans="1:10" x14ac:dyDescent="0.25">
      <c r="A1065" t="s">
        <v>1368</v>
      </c>
      <c r="B1065" t="s">
        <v>1038</v>
      </c>
      <c r="C1065" s="4" t="e">
        <f>+#REF!/1000</f>
        <v>#REF!</v>
      </c>
      <c r="D1065" s="3" t="e">
        <f>+#REF!/1000</f>
        <v>#REF!</v>
      </c>
      <c r="J1065">
        <f t="shared" si="22"/>
        <v>10</v>
      </c>
    </row>
    <row r="1066" spans="1:10" x14ac:dyDescent="0.25">
      <c r="A1066" t="s">
        <v>1369</v>
      </c>
      <c r="B1066" t="s">
        <v>1040</v>
      </c>
      <c r="C1066" s="4" t="e">
        <f>+#REF!/1000</f>
        <v>#REF!</v>
      </c>
      <c r="D1066" s="3" t="e">
        <f>+#REF!/1000</f>
        <v>#REF!</v>
      </c>
      <c r="J1066">
        <f t="shared" si="22"/>
        <v>10</v>
      </c>
    </row>
    <row r="1067" spans="1:10" x14ac:dyDescent="0.25">
      <c r="A1067" t="s">
        <v>1370</v>
      </c>
      <c r="B1067" t="s">
        <v>1042</v>
      </c>
      <c r="C1067" s="4" t="e">
        <f>+#REF!/1000</f>
        <v>#REF!</v>
      </c>
      <c r="D1067" s="3" t="e">
        <f>+#REF!/1000</f>
        <v>#REF!</v>
      </c>
      <c r="J1067">
        <f t="shared" si="22"/>
        <v>10</v>
      </c>
    </row>
    <row r="1068" spans="1:10" x14ac:dyDescent="0.25">
      <c r="A1068" t="s">
        <v>1371</v>
      </c>
      <c r="B1068" t="s">
        <v>1044</v>
      </c>
      <c r="C1068" s="4" t="e">
        <f>+#REF!/1000</f>
        <v>#REF!</v>
      </c>
      <c r="D1068" s="3" t="e">
        <f>+#REF!/1000</f>
        <v>#REF!</v>
      </c>
      <c r="J1068">
        <f t="shared" si="22"/>
        <v>10</v>
      </c>
    </row>
    <row r="1069" spans="1:10" x14ac:dyDescent="0.25">
      <c r="A1069" t="s">
        <v>1372</v>
      </c>
      <c r="B1069" t="s">
        <v>1046</v>
      </c>
      <c r="C1069" s="4" t="e">
        <f>+#REF!/1000</f>
        <v>#REF!</v>
      </c>
      <c r="D1069" s="3" t="e">
        <f>+#REF!/1000</f>
        <v>#REF!</v>
      </c>
      <c r="J1069">
        <f t="shared" si="22"/>
        <v>10</v>
      </c>
    </row>
    <row r="1070" spans="1:10" x14ac:dyDescent="0.25">
      <c r="A1070" t="s">
        <v>1373</v>
      </c>
      <c r="B1070" t="s">
        <v>1048</v>
      </c>
      <c r="C1070" s="4" t="e">
        <f>+#REF!/1000</f>
        <v>#REF!</v>
      </c>
      <c r="D1070" s="3" t="e">
        <f>+#REF!/1000</f>
        <v>#REF!</v>
      </c>
      <c r="J1070">
        <f t="shared" si="22"/>
        <v>10</v>
      </c>
    </row>
    <row r="1071" spans="1:10" x14ac:dyDescent="0.25">
      <c r="A1071" t="s">
        <v>1374</v>
      </c>
      <c r="B1071" t="s">
        <v>1050</v>
      </c>
      <c r="C1071" s="4" t="e">
        <f>+#REF!/1000</f>
        <v>#REF!</v>
      </c>
      <c r="D1071" s="3" t="e">
        <f>+#REF!/1000</f>
        <v>#REF!</v>
      </c>
      <c r="J1071">
        <f t="shared" si="22"/>
        <v>10</v>
      </c>
    </row>
    <row r="1072" spans="1:10" x14ac:dyDescent="0.25">
      <c r="A1072" t="s">
        <v>1375</v>
      </c>
      <c r="B1072" t="s">
        <v>1052</v>
      </c>
      <c r="C1072" s="4" t="e">
        <f>+#REF!/1000</f>
        <v>#REF!</v>
      </c>
      <c r="D1072" s="3" t="e">
        <f>+#REF!/1000</f>
        <v>#REF!</v>
      </c>
      <c r="J1072">
        <f t="shared" si="22"/>
        <v>10</v>
      </c>
    </row>
    <row r="1073" spans="1:10" x14ac:dyDescent="0.25">
      <c r="A1073" t="s">
        <v>1376</v>
      </c>
      <c r="B1073" t="s">
        <v>1054</v>
      </c>
      <c r="C1073" s="4" t="e">
        <f>+#REF!/1000</f>
        <v>#REF!</v>
      </c>
      <c r="D1073" s="3" t="e">
        <f>+#REF!/1000</f>
        <v>#REF!</v>
      </c>
      <c r="J1073">
        <f t="shared" si="22"/>
        <v>10</v>
      </c>
    </row>
    <row r="1074" spans="1:10" x14ac:dyDescent="0.25">
      <c r="A1074" t="s">
        <v>1377</v>
      </c>
      <c r="B1074" t="s">
        <v>1378</v>
      </c>
      <c r="C1074" s="4" t="e">
        <f>+#REF!/1000</f>
        <v>#REF!</v>
      </c>
      <c r="D1074" s="3" t="e">
        <f>+#REF!/1000</f>
        <v>#REF!</v>
      </c>
      <c r="E1074" t="s">
        <v>1010</v>
      </c>
      <c r="F1074" t="s">
        <v>3001</v>
      </c>
      <c r="G1074" s="2" t="s">
        <v>3028</v>
      </c>
      <c r="H1074" t="s">
        <v>3029</v>
      </c>
      <c r="I1074" s="1" t="s">
        <v>3030</v>
      </c>
      <c r="J1074">
        <f t="shared" si="22"/>
        <v>4</v>
      </c>
    </row>
    <row r="1075" spans="1:10" x14ac:dyDescent="0.25">
      <c r="A1075" t="s">
        <v>1379</v>
      </c>
      <c r="B1075" t="s">
        <v>1380</v>
      </c>
      <c r="C1075" s="4" t="e">
        <f>+#REF!/1000</f>
        <v>#REF!</v>
      </c>
      <c r="D1075" s="3" t="e">
        <f>+#REF!/1000</f>
        <v>#REF!</v>
      </c>
      <c r="J1075">
        <f t="shared" si="22"/>
        <v>6</v>
      </c>
    </row>
    <row r="1076" spans="1:10" x14ac:dyDescent="0.25">
      <c r="A1076" t="s">
        <v>1381</v>
      </c>
      <c r="B1076" t="s">
        <v>1020</v>
      </c>
      <c r="C1076" s="4" t="e">
        <f>+#REF!/1000</f>
        <v>#REF!</v>
      </c>
      <c r="D1076" s="3" t="e">
        <f>+#REF!/1000</f>
        <v>#REF!</v>
      </c>
      <c r="J1076">
        <f t="shared" si="22"/>
        <v>10</v>
      </c>
    </row>
    <row r="1077" spans="1:10" x14ac:dyDescent="0.25">
      <c r="A1077" t="s">
        <v>1382</v>
      </c>
      <c r="B1077" t="s">
        <v>1022</v>
      </c>
      <c r="C1077" s="4" t="e">
        <f>+#REF!/1000</f>
        <v>#REF!</v>
      </c>
      <c r="D1077" s="3" t="e">
        <f>+#REF!/1000</f>
        <v>#REF!</v>
      </c>
      <c r="J1077">
        <f t="shared" si="22"/>
        <v>10</v>
      </c>
    </row>
    <row r="1078" spans="1:10" x14ac:dyDescent="0.25">
      <c r="A1078" t="s">
        <v>1383</v>
      </c>
      <c r="B1078" t="s">
        <v>1024</v>
      </c>
      <c r="C1078" s="4" t="e">
        <f>+#REF!/1000</f>
        <v>#REF!</v>
      </c>
      <c r="D1078" s="3" t="e">
        <f>+#REF!/1000</f>
        <v>#REF!</v>
      </c>
      <c r="J1078">
        <f t="shared" si="22"/>
        <v>10</v>
      </c>
    </row>
    <row r="1079" spans="1:10" x14ac:dyDescent="0.25">
      <c r="A1079" t="s">
        <v>1384</v>
      </c>
      <c r="B1079" t="s">
        <v>1026</v>
      </c>
      <c r="C1079" s="4" t="e">
        <f>+#REF!/1000</f>
        <v>#REF!</v>
      </c>
      <c r="D1079" s="3" t="e">
        <f>+#REF!/1000</f>
        <v>#REF!</v>
      </c>
      <c r="J1079">
        <f t="shared" si="22"/>
        <v>10</v>
      </c>
    </row>
    <row r="1080" spans="1:10" x14ac:dyDescent="0.25">
      <c r="A1080" t="s">
        <v>1385</v>
      </c>
      <c r="B1080" t="s">
        <v>1028</v>
      </c>
      <c r="C1080" s="4" t="e">
        <f>+#REF!/1000</f>
        <v>#REF!</v>
      </c>
      <c r="D1080" s="3" t="e">
        <f>+#REF!/1000</f>
        <v>#REF!</v>
      </c>
      <c r="J1080">
        <f t="shared" si="22"/>
        <v>10</v>
      </c>
    </row>
    <row r="1081" spans="1:10" x14ac:dyDescent="0.25">
      <c r="A1081" t="s">
        <v>1386</v>
      </c>
      <c r="B1081" t="s">
        <v>1030</v>
      </c>
      <c r="C1081" s="4" t="e">
        <f>+#REF!/1000</f>
        <v>#REF!</v>
      </c>
      <c r="D1081" s="3" t="e">
        <f>+#REF!/1000</f>
        <v>#REF!</v>
      </c>
      <c r="J1081">
        <f t="shared" si="22"/>
        <v>10</v>
      </c>
    </row>
    <row r="1082" spans="1:10" x14ac:dyDescent="0.25">
      <c r="A1082" t="s">
        <v>1387</v>
      </c>
      <c r="B1082" t="s">
        <v>1032</v>
      </c>
      <c r="C1082" s="4" t="e">
        <f>+#REF!/1000</f>
        <v>#REF!</v>
      </c>
      <c r="D1082" s="3" t="e">
        <f>+#REF!/1000</f>
        <v>#REF!</v>
      </c>
      <c r="J1082">
        <f t="shared" si="22"/>
        <v>10</v>
      </c>
    </row>
    <row r="1083" spans="1:10" x14ac:dyDescent="0.25">
      <c r="A1083" t="s">
        <v>1388</v>
      </c>
      <c r="B1083" t="s">
        <v>1034</v>
      </c>
      <c r="C1083" s="4" t="e">
        <f>+#REF!/1000</f>
        <v>#REF!</v>
      </c>
      <c r="D1083" s="3" t="e">
        <f>+#REF!/1000</f>
        <v>#REF!</v>
      </c>
      <c r="J1083">
        <f t="shared" si="22"/>
        <v>10</v>
      </c>
    </row>
    <row r="1084" spans="1:10" x14ac:dyDescent="0.25">
      <c r="A1084" t="s">
        <v>1389</v>
      </c>
      <c r="B1084" t="s">
        <v>1036</v>
      </c>
      <c r="C1084" s="4" t="e">
        <f>+#REF!/1000</f>
        <v>#REF!</v>
      </c>
      <c r="D1084" s="3" t="e">
        <f>+#REF!/1000</f>
        <v>#REF!</v>
      </c>
      <c r="J1084">
        <f t="shared" si="22"/>
        <v>10</v>
      </c>
    </row>
    <row r="1085" spans="1:10" x14ac:dyDescent="0.25">
      <c r="A1085" t="s">
        <v>1390</v>
      </c>
      <c r="B1085" t="s">
        <v>1391</v>
      </c>
      <c r="C1085" s="4" t="e">
        <f>+#REF!/1000</f>
        <v>#REF!</v>
      </c>
      <c r="D1085" s="3" t="e">
        <f>+#REF!/1000</f>
        <v>#REF!</v>
      </c>
      <c r="J1085">
        <f t="shared" si="22"/>
        <v>10</v>
      </c>
    </row>
    <row r="1086" spans="1:10" x14ac:dyDescent="0.25">
      <c r="A1086" t="s">
        <v>1392</v>
      </c>
      <c r="B1086" t="s">
        <v>1393</v>
      </c>
      <c r="C1086" s="4" t="e">
        <f>+#REF!/1000</f>
        <v>#REF!</v>
      </c>
      <c r="D1086" s="3" t="e">
        <f>+#REF!/1000</f>
        <v>#REF!</v>
      </c>
      <c r="J1086">
        <f t="shared" si="22"/>
        <v>10</v>
      </c>
    </row>
    <row r="1087" spans="1:10" x14ac:dyDescent="0.25">
      <c r="A1087" t="s">
        <v>1394</v>
      </c>
      <c r="B1087" t="s">
        <v>1395</v>
      </c>
      <c r="C1087" s="4" t="e">
        <f>+#REF!/1000</f>
        <v>#REF!</v>
      </c>
      <c r="D1087" s="3" t="e">
        <f>+#REF!/1000</f>
        <v>#REF!</v>
      </c>
      <c r="J1087">
        <f t="shared" si="22"/>
        <v>10</v>
      </c>
    </row>
    <row r="1088" spans="1:10" x14ac:dyDescent="0.25">
      <c r="A1088" t="s">
        <v>1396</v>
      </c>
      <c r="B1088" t="s">
        <v>1052</v>
      </c>
      <c r="C1088" s="4" t="e">
        <f>+#REF!/1000</f>
        <v>#REF!</v>
      </c>
      <c r="D1088" s="3" t="e">
        <f>+#REF!/1000</f>
        <v>#REF!</v>
      </c>
      <c r="J1088">
        <f t="shared" si="22"/>
        <v>10</v>
      </c>
    </row>
    <row r="1089" spans="1:10" x14ac:dyDescent="0.25">
      <c r="A1089" t="s">
        <v>1397</v>
      </c>
      <c r="B1089" t="s">
        <v>1054</v>
      </c>
      <c r="C1089" s="4" t="e">
        <f>+#REF!/1000</f>
        <v>#REF!</v>
      </c>
      <c r="D1089" s="3" t="e">
        <f>+#REF!/1000</f>
        <v>#REF!</v>
      </c>
      <c r="J1089">
        <f t="shared" si="22"/>
        <v>10</v>
      </c>
    </row>
    <row r="1090" spans="1:10" x14ac:dyDescent="0.25">
      <c r="A1090" t="s">
        <v>1398</v>
      </c>
      <c r="B1090" t="s">
        <v>1399</v>
      </c>
      <c r="C1090" s="4" t="e">
        <f>+#REF!/1000</f>
        <v>#REF!</v>
      </c>
      <c r="D1090" s="3" t="e">
        <f>+#REF!/1000</f>
        <v>#REF!</v>
      </c>
      <c r="J1090">
        <f t="shared" si="22"/>
        <v>6</v>
      </c>
    </row>
    <row r="1091" spans="1:10" x14ac:dyDescent="0.25">
      <c r="A1091" t="s">
        <v>1400</v>
      </c>
      <c r="B1091" t="s">
        <v>1020</v>
      </c>
      <c r="C1091" s="4" t="e">
        <f>+#REF!/1000</f>
        <v>#REF!</v>
      </c>
      <c r="D1091" s="3" t="e">
        <f>+#REF!/1000</f>
        <v>#REF!</v>
      </c>
      <c r="J1091">
        <f t="shared" ref="J1091:J1154" si="23">+LEN(A1091)</f>
        <v>10</v>
      </c>
    </row>
    <row r="1092" spans="1:10" x14ac:dyDescent="0.25">
      <c r="A1092" t="s">
        <v>1401</v>
      </c>
      <c r="B1092" t="s">
        <v>1022</v>
      </c>
      <c r="C1092" s="4" t="e">
        <f>+#REF!/1000</f>
        <v>#REF!</v>
      </c>
      <c r="D1092" s="3" t="e">
        <f>+#REF!/1000</f>
        <v>#REF!</v>
      </c>
      <c r="J1092">
        <f t="shared" si="23"/>
        <v>10</v>
      </c>
    </row>
    <row r="1093" spans="1:10" x14ac:dyDescent="0.25">
      <c r="A1093" t="s">
        <v>1402</v>
      </c>
      <c r="B1093" t="s">
        <v>1024</v>
      </c>
      <c r="C1093" s="4" t="e">
        <f>+#REF!/1000</f>
        <v>#REF!</v>
      </c>
      <c r="D1093" s="3" t="e">
        <f>+#REF!/1000</f>
        <v>#REF!</v>
      </c>
      <c r="J1093">
        <f t="shared" si="23"/>
        <v>10</v>
      </c>
    </row>
    <row r="1094" spans="1:10" x14ac:dyDescent="0.25">
      <c r="A1094" t="s">
        <v>1403</v>
      </c>
      <c r="B1094" t="s">
        <v>1026</v>
      </c>
      <c r="C1094" s="4" t="e">
        <f>+#REF!/1000</f>
        <v>#REF!</v>
      </c>
      <c r="D1094" s="3" t="e">
        <f>+#REF!/1000</f>
        <v>#REF!</v>
      </c>
      <c r="J1094">
        <f t="shared" si="23"/>
        <v>10</v>
      </c>
    </row>
    <row r="1095" spans="1:10" x14ac:dyDescent="0.25">
      <c r="A1095" t="s">
        <v>1404</v>
      </c>
      <c r="B1095" t="s">
        <v>1028</v>
      </c>
      <c r="C1095" s="4" t="e">
        <f>+#REF!/1000</f>
        <v>#REF!</v>
      </c>
      <c r="D1095" s="3" t="e">
        <f>+#REF!/1000</f>
        <v>#REF!</v>
      </c>
      <c r="J1095">
        <f t="shared" si="23"/>
        <v>10</v>
      </c>
    </row>
    <row r="1096" spans="1:10" x14ac:dyDescent="0.25">
      <c r="A1096" t="s">
        <v>1405</v>
      </c>
      <c r="B1096" t="s">
        <v>1030</v>
      </c>
      <c r="C1096" s="4" t="e">
        <f>+#REF!/1000</f>
        <v>#REF!</v>
      </c>
      <c r="D1096" s="3" t="e">
        <f>+#REF!/1000</f>
        <v>#REF!</v>
      </c>
      <c r="J1096">
        <f t="shared" si="23"/>
        <v>10</v>
      </c>
    </row>
    <row r="1097" spans="1:10" x14ac:dyDescent="0.25">
      <c r="A1097" t="s">
        <v>1406</v>
      </c>
      <c r="B1097" t="s">
        <v>1032</v>
      </c>
      <c r="C1097" s="4" t="e">
        <f>+#REF!/1000</f>
        <v>#REF!</v>
      </c>
      <c r="D1097" s="3" t="e">
        <f>+#REF!/1000</f>
        <v>#REF!</v>
      </c>
      <c r="J1097">
        <f t="shared" si="23"/>
        <v>10</v>
      </c>
    </row>
    <row r="1098" spans="1:10" x14ac:dyDescent="0.25">
      <c r="A1098" t="s">
        <v>1407</v>
      </c>
      <c r="B1098" t="s">
        <v>1034</v>
      </c>
      <c r="C1098" s="4" t="e">
        <f>+#REF!/1000</f>
        <v>#REF!</v>
      </c>
      <c r="D1098" s="3" t="e">
        <f>+#REF!/1000</f>
        <v>#REF!</v>
      </c>
      <c r="J1098">
        <f t="shared" si="23"/>
        <v>10</v>
      </c>
    </row>
    <row r="1099" spans="1:10" x14ac:dyDescent="0.25">
      <c r="A1099" t="s">
        <v>1408</v>
      </c>
      <c r="B1099" t="s">
        <v>1036</v>
      </c>
      <c r="C1099" s="4" t="e">
        <f>+#REF!/1000</f>
        <v>#REF!</v>
      </c>
      <c r="D1099" s="3" t="e">
        <f>+#REF!/1000</f>
        <v>#REF!</v>
      </c>
      <c r="J1099">
        <f t="shared" si="23"/>
        <v>10</v>
      </c>
    </row>
    <row r="1100" spans="1:10" x14ac:dyDescent="0.25">
      <c r="A1100" t="s">
        <v>1409</v>
      </c>
      <c r="B1100" t="s">
        <v>1391</v>
      </c>
      <c r="C1100" s="4" t="e">
        <f>+#REF!/1000</f>
        <v>#REF!</v>
      </c>
      <c r="D1100" s="3" t="e">
        <f>+#REF!/1000</f>
        <v>#REF!</v>
      </c>
      <c r="J1100">
        <f t="shared" si="23"/>
        <v>10</v>
      </c>
    </row>
    <row r="1101" spans="1:10" x14ac:dyDescent="0.25">
      <c r="A1101" t="s">
        <v>1410</v>
      </c>
      <c r="B1101" t="s">
        <v>1393</v>
      </c>
      <c r="C1101" s="4" t="e">
        <f>+#REF!/1000</f>
        <v>#REF!</v>
      </c>
      <c r="D1101" s="3" t="e">
        <f>+#REF!/1000</f>
        <v>#REF!</v>
      </c>
      <c r="J1101">
        <f t="shared" si="23"/>
        <v>10</v>
      </c>
    </row>
    <row r="1102" spans="1:10" x14ac:dyDescent="0.25">
      <c r="A1102" t="s">
        <v>1411</v>
      </c>
      <c r="B1102" t="s">
        <v>1395</v>
      </c>
      <c r="C1102" s="4" t="e">
        <f>+#REF!/1000</f>
        <v>#REF!</v>
      </c>
      <c r="D1102" s="3" t="e">
        <f>+#REF!/1000</f>
        <v>#REF!</v>
      </c>
      <c r="J1102">
        <f t="shared" si="23"/>
        <v>10</v>
      </c>
    </row>
    <row r="1103" spans="1:10" x14ac:dyDescent="0.25">
      <c r="A1103" t="s">
        <v>1412</v>
      </c>
      <c r="B1103" t="s">
        <v>1052</v>
      </c>
      <c r="C1103" s="4" t="e">
        <f>+#REF!/1000</f>
        <v>#REF!</v>
      </c>
      <c r="D1103" s="3" t="e">
        <f>+#REF!/1000</f>
        <v>#REF!</v>
      </c>
      <c r="J1103">
        <f t="shared" si="23"/>
        <v>10</v>
      </c>
    </row>
    <row r="1104" spans="1:10" x14ac:dyDescent="0.25">
      <c r="A1104" t="s">
        <v>1413</v>
      </c>
      <c r="B1104" t="s">
        <v>1054</v>
      </c>
      <c r="C1104" s="4" t="e">
        <f>+#REF!/1000</f>
        <v>#REF!</v>
      </c>
      <c r="D1104" s="3" t="e">
        <f>+#REF!/1000</f>
        <v>#REF!</v>
      </c>
      <c r="J1104">
        <f t="shared" si="23"/>
        <v>10</v>
      </c>
    </row>
    <row r="1105" spans="1:10" x14ac:dyDescent="0.25">
      <c r="A1105" t="s">
        <v>1414</v>
      </c>
      <c r="B1105" t="s">
        <v>1415</v>
      </c>
      <c r="C1105" s="4" t="e">
        <f>+#REF!/1000</f>
        <v>#REF!</v>
      </c>
      <c r="D1105" s="3" t="e">
        <f>+#REF!/1000</f>
        <v>#REF!</v>
      </c>
      <c r="J1105">
        <f t="shared" si="23"/>
        <v>6</v>
      </c>
    </row>
    <row r="1106" spans="1:10" x14ac:dyDescent="0.25">
      <c r="A1106" t="s">
        <v>1416</v>
      </c>
      <c r="B1106" t="s">
        <v>1020</v>
      </c>
      <c r="C1106" s="4" t="e">
        <f>+#REF!/1000</f>
        <v>#REF!</v>
      </c>
      <c r="D1106" s="3" t="e">
        <f>+#REF!/1000</f>
        <v>#REF!</v>
      </c>
      <c r="J1106">
        <f t="shared" si="23"/>
        <v>10</v>
      </c>
    </row>
    <row r="1107" spans="1:10" x14ac:dyDescent="0.25">
      <c r="A1107" t="s">
        <v>1417</v>
      </c>
      <c r="B1107" t="s">
        <v>1022</v>
      </c>
      <c r="C1107" s="4" t="e">
        <f>+#REF!/1000</f>
        <v>#REF!</v>
      </c>
      <c r="D1107" s="3" t="e">
        <f>+#REF!/1000</f>
        <v>#REF!</v>
      </c>
      <c r="J1107">
        <f t="shared" si="23"/>
        <v>10</v>
      </c>
    </row>
    <row r="1108" spans="1:10" x14ac:dyDescent="0.25">
      <c r="A1108" t="s">
        <v>1418</v>
      </c>
      <c r="B1108" t="s">
        <v>1024</v>
      </c>
      <c r="C1108" s="4" t="e">
        <f>+#REF!/1000</f>
        <v>#REF!</v>
      </c>
      <c r="D1108" s="3" t="e">
        <f>+#REF!/1000</f>
        <v>#REF!</v>
      </c>
      <c r="J1108">
        <f t="shared" si="23"/>
        <v>10</v>
      </c>
    </row>
    <row r="1109" spans="1:10" x14ac:dyDescent="0.25">
      <c r="A1109" t="s">
        <v>1419</v>
      </c>
      <c r="B1109" t="s">
        <v>1026</v>
      </c>
      <c r="C1109" s="4" t="e">
        <f>+#REF!/1000</f>
        <v>#REF!</v>
      </c>
      <c r="D1109" s="3" t="e">
        <f>+#REF!/1000</f>
        <v>#REF!</v>
      </c>
      <c r="J1109">
        <f t="shared" si="23"/>
        <v>10</v>
      </c>
    </row>
    <row r="1110" spans="1:10" x14ac:dyDescent="0.25">
      <c r="A1110" t="s">
        <v>1420</v>
      </c>
      <c r="B1110" t="s">
        <v>1028</v>
      </c>
      <c r="C1110" s="4" t="e">
        <f>+#REF!/1000</f>
        <v>#REF!</v>
      </c>
      <c r="D1110" s="3" t="e">
        <f>+#REF!/1000</f>
        <v>#REF!</v>
      </c>
      <c r="J1110">
        <f t="shared" si="23"/>
        <v>10</v>
      </c>
    </row>
    <row r="1111" spans="1:10" x14ac:dyDescent="0.25">
      <c r="A1111" t="s">
        <v>1421</v>
      </c>
      <c r="B1111" t="s">
        <v>1030</v>
      </c>
      <c r="C1111" s="4" t="e">
        <f>+#REF!/1000</f>
        <v>#REF!</v>
      </c>
      <c r="D1111" s="3" t="e">
        <f>+#REF!/1000</f>
        <v>#REF!</v>
      </c>
      <c r="J1111">
        <f t="shared" si="23"/>
        <v>10</v>
      </c>
    </row>
    <row r="1112" spans="1:10" x14ac:dyDescent="0.25">
      <c r="A1112" t="s">
        <v>1422</v>
      </c>
      <c r="B1112" t="s">
        <v>1032</v>
      </c>
      <c r="C1112" s="4" t="e">
        <f>+#REF!/1000</f>
        <v>#REF!</v>
      </c>
      <c r="D1112" s="3" t="e">
        <f>+#REF!/1000</f>
        <v>#REF!</v>
      </c>
      <c r="J1112">
        <f t="shared" si="23"/>
        <v>10</v>
      </c>
    </row>
    <row r="1113" spans="1:10" x14ac:dyDescent="0.25">
      <c r="A1113" t="s">
        <v>1423</v>
      </c>
      <c r="B1113" t="s">
        <v>1034</v>
      </c>
      <c r="C1113" s="4" t="e">
        <f>+#REF!/1000</f>
        <v>#REF!</v>
      </c>
      <c r="D1113" s="3" t="e">
        <f>+#REF!/1000</f>
        <v>#REF!</v>
      </c>
      <c r="J1113">
        <f t="shared" si="23"/>
        <v>10</v>
      </c>
    </row>
    <row r="1114" spans="1:10" x14ac:dyDescent="0.25">
      <c r="A1114" t="s">
        <v>1424</v>
      </c>
      <c r="B1114" t="s">
        <v>1036</v>
      </c>
      <c r="C1114" s="4" t="e">
        <f>+#REF!/1000</f>
        <v>#REF!</v>
      </c>
      <c r="D1114" s="3" t="e">
        <f>+#REF!/1000</f>
        <v>#REF!</v>
      </c>
      <c r="J1114">
        <f t="shared" si="23"/>
        <v>10</v>
      </c>
    </row>
    <row r="1115" spans="1:10" x14ac:dyDescent="0.25">
      <c r="A1115" t="s">
        <v>1425</v>
      </c>
      <c r="B1115" t="s">
        <v>1391</v>
      </c>
      <c r="C1115" s="4" t="e">
        <f>+#REF!/1000</f>
        <v>#REF!</v>
      </c>
      <c r="D1115" s="3" t="e">
        <f>+#REF!/1000</f>
        <v>#REF!</v>
      </c>
      <c r="J1115">
        <f t="shared" si="23"/>
        <v>10</v>
      </c>
    </row>
    <row r="1116" spans="1:10" x14ac:dyDescent="0.25">
      <c r="A1116" t="s">
        <v>1426</v>
      </c>
      <c r="B1116" t="s">
        <v>1393</v>
      </c>
      <c r="C1116" s="4" t="e">
        <f>+#REF!/1000</f>
        <v>#REF!</v>
      </c>
      <c r="D1116" s="3" t="e">
        <f>+#REF!/1000</f>
        <v>#REF!</v>
      </c>
      <c r="J1116">
        <f t="shared" si="23"/>
        <v>10</v>
      </c>
    </row>
    <row r="1117" spans="1:10" x14ac:dyDescent="0.25">
      <c r="A1117" t="s">
        <v>1427</v>
      </c>
      <c r="B1117" t="s">
        <v>1395</v>
      </c>
      <c r="C1117" s="4" t="e">
        <f>+#REF!/1000</f>
        <v>#REF!</v>
      </c>
      <c r="D1117" s="3" t="e">
        <f>+#REF!/1000</f>
        <v>#REF!</v>
      </c>
      <c r="J1117">
        <f t="shared" si="23"/>
        <v>10</v>
      </c>
    </row>
    <row r="1118" spans="1:10" x14ac:dyDescent="0.25">
      <c r="A1118" t="s">
        <v>1428</v>
      </c>
      <c r="B1118" t="s">
        <v>1052</v>
      </c>
      <c r="C1118" s="4" t="e">
        <f>+#REF!/1000</f>
        <v>#REF!</v>
      </c>
      <c r="D1118" s="3" t="e">
        <f>+#REF!/1000</f>
        <v>#REF!</v>
      </c>
      <c r="J1118">
        <f t="shared" si="23"/>
        <v>10</v>
      </c>
    </row>
    <row r="1119" spans="1:10" x14ac:dyDescent="0.25">
      <c r="A1119" t="s">
        <v>1429</v>
      </c>
      <c r="B1119" t="s">
        <v>1054</v>
      </c>
      <c r="C1119" s="4" t="e">
        <f>+#REF!/1000</f>
        <v>#REF!</v>
      </c>
      <c r="D1119" s="3" t="e">
        <f>+#REF!/1000</f>
        <v>#REF!</v>
      </c>
      <c r="J1119">
        <f t="shared" si="23"/>
        <v>10</v>
      </c>
    </row>
    <row r="1120" spans="1:10" x14ac:dyDescent="0.25">
      <c r="A1120" t="s">
        <v>1430</v>
      </c>
      <c r="B1120" t="s">
        <v>1431</v>
      </c>
      <c r="C1120" s="4" t="e">
        <f>+#REF!/1000</f>
        <v>#REF!</v>
      </c>
      <c r="D1120" s="3" t="e">
        <f>+#REF!/1000</f>
        <v>#REF!</v>
      </c>
      <c r="J1120">
        <f t="shared" si="23"/>
        <v>6</v>
      </c>
    </row>
    <row r="1121" spans="1:10" x14ac:dyDescent="0.25">
      <c r="A1121" t="s">
        <v>1432</v>
      </c>
      <c r="B1121" t="s">
        <v>1020</v>
      </c>
      <c r="C1121" s="4" t="e">
        <f>+#REF!/1000</f>
        <v>#REF!</v>
      </c>
      <c r="D1121" s="3" t="e">
        <f>+#REF!/1000</f>
        <v>#REF!</v>
      </c>
      <c r="J1121">
        <f t="shared" si="23"/>
        <v>10</v>
      </c>
    </row>
    <row r="1122" spans="1:10" x14ac:dyDescent="0.25">
      <c r="A1122" t="s">
        <v>1433</v>
      </c>
      <c r="B1122" t="s">
        <v>1022</v>
      </c>
      <c r="C1122" s="4" t="e">
        <f>+#REF!/1000</f>
        <v>#REF!</v>
      </c>
      <c r="D1122" s="3" t="e">
        <f>+#REF!/1000</f>
        <v>#REF!</v>
      </c>
      <c r="J1122">
        <f t="shared" si="23"/>
        <v>10</v>
      </c>
    </row>
    <row r="1123" spans="1:10" x14ac:dyDescent="0.25">
      <c r="A1123" t="s">
        <v>1434</v>
      </c>
      <c r="B1123" t="s">
        <v>1024</v>
      </c>
      <c r="C1123" s="4" t="e">
        <f>+#REF!/1000</f>
        <v>#REF!</v>
      </c>
      <c r="D1123" s="3" t="e">
        <f>+#REF!/1000</f>
        <v>#REF!</v>
      </c>
      <c r="J1123">
        <f t="shared" si="23"/>
        <v>10</v>
      </c>
    </row>
    <row r="1124" spans="1:10" x14ac:dyDescent="0.25">
      <c r="A1124" t="s">
        <v>1435</v>
      </c>
      <c r="B1124" t="s">
        <v>1026</v>
      </c>
      <c r="C1124" s="4" t="e">
        <f>+#REF!/1000</f>
        <v>#REF!</v>
      </c>
      <c r="D1124" s="3" t="e">
        <f>+#REF!/1000</f>
        <v>#REF!</v>
      </c>
      <c r="J1124">
        <f t="shared" si="23"/>
        <v>10</v>
      </c>
    </row>
    <row r="1125" spans="1:10" x14ac:dyDescent="0.25">
      <c r="A1125" t="s">
        <v>1436</v>
      </c>
      <c r="B1125" t="s">
        <v>1028</v>
      </c>
      <c r="C1125" s="4" t="e">
        <f>+#REF!/1000</f>
        <v>#REF!</v>
      </c>
      <c r="D1125" s="3" t="e">
        <f>+#REF!/1000</f>
        <v>#REF!</v>
      </c>
      <c r="J1125">
        <f t="shared" si="23"/>
        <v>10</v>
      </c>
    </row>
    <row r="1126" spans="1:10" x14ac:dyDescent="0.25">
      <c r="A1126" t="s">
        <v>1437</v>
      </c>
      <c r="B1126" t="s">
        <v>1030</v>
      </c>
      <c r="C1126" s="4" t="e">
        <f>+#REF!/1000</f>
        <v>#REF!</v>
      </c>
      <c r="D1126" s="3" t="e">
        <f>+#REF!/1000</f>
        <v>#REF!</v>
      </c>
      <c r="J1126">
        <f t="shared" si="23"/>
        <v>10</v>
      </c>
    </row>
    <row r="1127" spans="1:10" x14ac:dyDescent="0.25">
      <c r="A1127" t="s">
        <v>1438</v>
      </c>
      <c r="B1127" t="s">
        <v>1032</v>
      </c>
      <c r="C1127" s="4" t="e">
        <f>+#REF!/1000</f>
        <v>#REF!</v>
      </c>
      <c r="D1127" s="3" t="e">
        <f>+#REF!/1000</f>
        <v>#REF!</v>
      </c>
      <c r="J1127">
        <f t="shared" si="23"/>
        <v>10</v>
      </c>
    </row>
    <row r="1128" spans="1:10" x14ac:dyDescent="0.25">
      <c r="A1128" t="s">
        <v>1439</v>
      </c>
      <c r="B1128" t="s">
        <v>1034</v>
      </c>
      <c r="C1128" s="4" t="e">
        <f>+#REF!/1000</f>
        <v>#REF!</v>
      </c>
      <c r="D1128" s="3" t="e">
        <f>+#REF!/1000</f>
        <v>#REF!</v>
      </c>
      <c r="J1128">
        <f t="shared" si="23"/>
        <v>10</v>
      </c>
    </row>
    <row r="1129" spans="1:10" x14ac:dyDescent="0.25">
      <c r="A1129" t="s">
        <v>1440</v>
      </c>
      <c r="B1129" t="s">
        <v>1036</v>
      </c>
      <c r="C1129" s="4" t="e">
        <f>+#REF!/1000</f>
        <v>#REF!</v>
      </c>
      <c r="D1129" s="3" t="e">
        <f>+#REF!/1000</f>
        <v>#REF!</v>
      </c>
      <c r="J1129">
        <f t="shared" si="23"/>
        <v>10</v>
      </c>
    </row>
    <row r="1130" spans="1:10" x14ac:dyDescent="0.25">
      <c r="A1130" t="s">
        <v>1441</v>
      </c>
      <c r="B1130" t="s">
        <v>1391</v>
      </c>
      <c r="C1130" s="4" t="e">
        <f>+#REF!/1000</f>
        <v>#REF!</v>
      </c>
      <c r="D1130" s="3" t="e">
        <f>+#REF!/1000</f>
        <v>#REF!</v>
      </c>
      <c r="J1130">
        <f t="shared" si="23"/>
        <v>10</v>
      </c>
    </row>
    <row r="1131" spans="1:10" x14ac:dyDescent="0.25">
      <c r="A1131" t="s">
        <v>1442</v>
      </c>
      <c r="B1131" t="s">
        <v>1393</v>
      </c>
      <c r="C1131" s="4" t="e">
        <f>+#REF!/1000</f>
        <v>#REF!</v>
      </c>
      <c r="D1131" s="3" t="e">
        <f>+#REF!/1000</f>
        <v>#REF!</v>
      </c>
      <c r="J1131">
        <f t="shared" si="23"/>
        <v>10</v>
      </c>
    </row>
    <row r="1132" spans="1:10" x14ac:dyDescent="0.25">
      <c r="A1132" t="s">
        <v>1443</v>
      </c>
      <c r="B1132" t="s">
        <v>1395</v>
      </c>
      <c r="C1132" s="4" t="e">
        <f>+#REF!/1000</f>
        <v>#REF!</v>
      </c>
      <c r="D1132" s="3" t="e">
        <f>+#REF!/1000</f>
        <v>#REF!</v>
      </c>
      <c r="J1132">
        <f t="shared" si="23"/>
        <v>10</v>
      </c>
    </row>
    <row r="1133" spans="1:10" x14ac:dyDescent="0.25">
      <c r="A1133" t="s">
        <v>1444</v>
      </c>
      <c r="B1133" t="s">
        <v>1052</v>
      </c>
      <c r="C1133" s="4" t="e">
        <f>+#REF!/1000</f>
        <v>#REF!</v>
      </c>
      <c r="D1133" s="3" t="e">
        <f>+#REF!/1000</f>
        <v>#REF!</v>
      </c>
      <c r="J1133">
        <f t="shared" si="23"/>
        <v>10</v>
      </c>
    </row>
    <row r="1134" spans="1:10" x14ac:dyDescent="0.25">
      <c r="A1134" t="s">
        <v>1445</v>
      </c>
      <c r="B1134" t="s">
        <v>1054</v>
      </c>
      <c r="C1134" s="4" t="e">
        <f>+#REF!/1000</f>
        <v>#REF!</v>
      </c>
      <c r="D1134" s="3" t="e">
        <f>+#REF!/1000</f>
        <v>#REF!</v>
      </c>
      <c r="J1134">
        <f t="shared" si="23"/>
        <v>10</v>
      </c>
    </row>
    <row r="1135" spans="1:10" x14ac:dyDescent="0.25">
      <c r="A1135" t="s">
        <v>1446</v>
      </c>
      <c r="B1135" t="s">
        <v>1447</v>
      </c>
      <c r="C1135" s="4" t="e">
        <f>+#REF!/1000</f>
        <v>#REF!</v>
      </c>
      <c r="D1135" s="3" t="e">
        <f>+#REF!/1000</f>
        <v>#REF!</v>
      </c>
      <c r="J1135">
        <f t="shared" si="23"/>
        <v>6</v>
      </c>
    </row>
    <row r="1136" spans="1:10" x14ac:dyDescent="0.25">
      <c r="A1136" t="s">
        <v>1448</v>
      </c>
      <c r="B1136" t="s">
        <v>1020</v>
      </c>
      <c r="C1136" s="4" t="e">
        <f>+#REF!/1000</f>
        <v>#REF!</v>
      </c>
      <c r="D1136" s="3" t="e">
        <f>+#REF!/1000</f>
        <v>#REF!</v>
      </c>
      <c r="J1136">
        <f t="shared" si="23"/>
        <v>10</v>
      </c>
    </row>
    <row r="1137" spans="1:10" x14ac:dyDescent="0.25">
      <c r="A1137" t="s">
        <v>1449</v>
      </c>
      <c r="B1137" t="s">
        <v>1022</v>
      </c>
      <c r="C1137" s="4" t="e">
        <f>+#REF!/1000</f>
        <v>#REF!</v>
      </c>
      <c r="D1137" s="3" t="e">
        <f>+#REF!/1000</f>
        <v>#REF!</v>
      </c>
      <c r="J1137">
        <f t="shared" si="23"/>
        <v>10</v>
      </c>
    </row>
    <row r="1138" spans="1:10" x14ac:dyDescent="0.25">
      <c r="A1138" t="s">
        <v>1450</v>
      </c>
      <c r="B1138" t="s">
        <v>1024</v>
      </c>
      <c r="C1138" s="4" t="e">
        <f>+#REF!/1000</f>
        <v>#REF!</v>
      </c>
      <c r="D1138" s="3" t="e">
        <f>+#REF!/1000</f>
        <v>#REF!</v>
      </c>
      <c r="J1138">
        <f t="shared" si="23"/>
        <v>10</v>
      </c>
    </row>
    <row r="1139" spans="1:10" x14ac:dyDescent="0.25">
      <c r="A1139" t="s">
        <v>1451</v>
      </c>
      <c r="B1139" t="s">
        <v>1026</v>
      </c>
      <c r="C1139" s="4" t="e">
        <f>+#REF!/1000</f>
        <v>#REF!</v>
      </c>
      <c r="D1139" s="3" t="e">
        <f>+#REF!/1000</f>
        <v>#REF!</v>
      </c>
      <c r="J1139">
        <f t="shared" si="23"/>
        <v>10</v>
      </c>
    </row>
    <row r="1140" spans="1:10" x14ac:dyDescent="0.25">
      <c r="A1140" t="s">
        <v>1452</v>
      </c>
      <c r="B1140" t="s">
        <v>1028</v>
      </c>
      <c r="C1140" s="4" t="e">
        <f>+#REF!/1000</f>
        <v>#REF!</v>
      </c>
      <c r="D1140" s="3" t="e">
        <f>+#REF!/1000</f>
        <v>#REF!</v>
      </c>
      <c r="J1140">
        <f t="shared" si="23"/>
        <v>10</v>
      </c>
    </row>
    <row r="1141" spans="1:10" x14ac:dyDescent="0.25">
      <c r="A1141" t="s">
        <v>1453</v>
      </c>
      <c r="B1141" t="s">
        <v>1030</v>
      </c>
      <c r="C1141" s="4" t="e">
        <f>+#REF!/1000</f>
        <v>#REF!</v>
      </c>
      <c r="D1141" s="3" t="e">
        <f>+#REF!/1000</f>
        <v>#REF!</v>
      </c>
      <c r="J1141">
        <f t="shared" si="23"/>
        <v>10</v>
      </c>
    </row>
    <row r="1142" spans="1:10" x14ac:dyDescent="0.25">
      <c r="A1142" t="s">
        <v>1454</v>
      </c>
      <c r="B1142" t="s">
        <v>1032</v>
      </c>
      <c r="C1142" s="4" t="e">
        <f>+#REF!/1000</f>
        <v>#REF!</v>
      </c>
      <c r="D1142" s="3" t="e">
        <f>+#REF!/1000</f>
        <v>#REF!</v>
      </c>
      <c r="J1142">
        <f t="shared" si="23"/>
        <v>10</v>
      </c>
    </row>
    <row r="1143" spans="1:10" x14ac:dyDescent="0.25">
      <c r="A1143" t="s">
        <v>1455</v>
      </c>
      <c r="B1143" t="s">
        <v>1034</v>
      </c>
      <c r="C1143" s="4" t="e">
        <f>+#REF!/1000</f>
        <v>#REF!</v>
      </c>
      <c r="D1143" s="3" t="e">
        <f>+#REF!/1000</f>
        <v>#REF!</v>
      </c>
      <c r="J1143">
        <f t="shared" si="23"/>
        <v>10</v>
      </c>
    </row>
    <row r="1144" spans="1:10" x14ac:dyDescent="0.25">
      <c r="A1144" t="s">
        <v>1456</v>
      </c>
      <c r="B1144" t="s">
        <v>1036</v>
      </c>
      <c r="C1144" s="4" t="e">
        <f>+#REF!/1000</f>
        <v>#REF!</v>
      </c>
      <c r="D1144" s="3" t="e">
        <f>+#REF!/1000</f>
        <v>#REF!</v>
      </c>
      <c r="J1144">
        <f t="shared" si="23"/>
        <v>10</v>
      </c>
    </row>
    <row r="1145" spans="1:10" x14ac:dyDescent="0.25">
      <c r="A1145" t="s">
        <v>1457</v>
      </c>
      <c r="B1145" t="s">
        <v>1391</v>
      </c>
      <c r="C1145" s="4" t="e">
        <f>+#REF!/1000</f>
        <v>#REF!</v>
      </c>
      <c r="D1145" s="3" t="e">
        <f>+#REF!/1000</f>
        <v>#REF!</v>
      </c>
      <c r="J1145">
        <f t="shared" si="23"/>
        <v>10</v>
      </c>
    </row>
    <row r="1146" spans="1:10" x14ac:dyDescent="0.25">
      <c r="A1146" t="s">
        <v>1458</v>
      </c>
      <c r="B1146" t="s">
        <v>1393</v>
      </c>
      <c r="C1146" s="4" t="e">
        <f>+#REF!/1000</f>
        <v>#REF!</v>
      </c>
      <c r="D1146" s="3" t="e">
        <f>+#REF!/1000</f>
        <v>#REF!</v>
      </c>
      <c r="J1146">
        <f t="shared" si="23"/>
        <v>10</v>
      </c>
    </row>
    <row r="1147" spans="1:10" x14ac:dyDescent="0.25">
      <c r="A1147" t="s">
        <v>1459</v>
      </c>
      <c r="B1147" t="s">
        <v>1395</v>
      </c>
      <c r="C1147" s="4" t="e">
        <f>+#REF!/1000</f>
        <v>#REF!</v>
      </c>
      <c r="D1147" s="3" t="e">
        <f>+#REF!/1000</f>
        <v>#REF!</v>
      </c>
      <c r="J1147">
        <f t="shared" si="23"/>
        <v>10</v>
      </c>
    </row>
    <row r="1148" spans="1:10" x14ac:dyDescent="0.25">
      <c r="A1148" t="s">
        <v>1460</v>
      </c>
      <c r="B1148" t="s">
        <v>1052</v>
      </c>
      <c r="C1148" s="4" t="e">
        <f>+#REF!/1000</f>
        <v>#REF!</v>
      </c>
      <c r="D1148" s="3" t="e">
        <f>+#REF!/1000</f>
        <v>#REF!</v>
      </c>
      <c r="J1148">
        <f t="shared" si="23"/>
        <v>10</v>
      </c>
    </row>
    <row r="1149" spans="1:10" x14ac:dyDescent="0.25">
      <c r="A1149" t="s">
        <v>1461</v>
      </c>
      <c r="B1149" t="s">
        <v>1054</v>
      </c>
      <c r="C1149" s="4" t="e">
        <f>+#REF!/1000</f>
        <v>#REF!</v>
      </c>
      <c r="D1149" s="3" t="e">
        <f>+#REF!/1000</f>
        <v>#REF!</v>
      </c>
      <c r="J1149">
        <f t="shared" si="23"/>
        <v>10</v>
      </c>
    </row>
    <row r="1150" spans="1:10" x14ac:dyDescent="0.25">
      <c r="A1150" t="s">
        <v>1462</v>
      </c>
      <c r="B1150" t="s">
        <v>1463</v>
      </c>
      <c r="C1150" s="4" t="e">
        <f>+#REF!/1000</f>
        <v>#REF!</v>
      </c>
      <c r="D1150" s="3" t="e">
        <f>+#REF!/1000</f>
        <v>#REF!</v>
      </c>
      <c r="J1150">
        <f t="shared" si="23"/>
        <v>6</v>
      </c>
    </row>
    <row r="1151" spans="1:10" x14ac:dyDescent="0.25">
      <c r="A1151" t="s">
        <v>1464</v>
      </c>
      <c r="B1151" t="s">
        <v>1020</v>
      </c>
      <c r="C1151" s="4" t="e">
        <f>+#REF!/1000</f>
        <v>#REF!</v>
      </c>
      <c r="D1151" s="3" t="e">
        <f>+#REF!/1000</f>
        <v>#REF!</v>
      </c>
      <c r="J1151">
        <f t="shared" si="23"/>
        <v>10</v>
      </c>
    </row>
    <row r="1152" spans="1:10" x14ac:dyDescent="0.25">
      <c r="A1152" t="s">
        <v>1465</v>
      </c>
      <c r="B1152" t="s">
        <v>1022</v>
      </c>
      <c r="C1152" s="4" t="e">
        <f>+#REF!/1000</f>
        <v>#REF!</v>
      </c>
      <c r="D1152" s="3" t="e">
        <f>+#REF!/1000</f>
        <v>#REF!</v>
      </c>
      <c r="J1152">
        <f t="shared" si="23"/>
        <v>10</v>
      </c>
    </row>
    <row r="1153" spans="1:10" x14ac:dyDescent="0.25">
      <c r="A1153" t="s">
        <v>1466</v>
      </c>
      <c r="B1153" t="s">
        <v>1024</v>
      </c>
      <c r="C1153" s="4" t="e">
        <f>+#REF!/1000</f>
        <v>#REF!</v>
      </c>
      <c r="D1153" s="3" t="e">
        <f>+#REF!/1000</f>
        <v>#REF!</v>
      </c>
      <c r="J1153">
        <f t="shared" si="23"/>
        <v>10</v>
      </c>
    </row>
    <row r="1154" spans="1:10" x14ac:dyDescent="0.25">
      <c r="A1154" t="s">
        <v>1467</v>
      </c>
      <c r="B1154" t="s">
        <v>1026</v>
      </c>
      <c r="C1154" s="4" t="e">
        <f>+#REF!/1000</f>
        <v>#REF!</v>
      </c>
      <c r="D1154" s="3" t="e">
        <f>+#REF!/1000</f>
        <v>#REF!</v>
      </c>
      <c r="J1154">
        <f t="shared" si="23"/>
        <v>10</v>
      </c>
    </row>
    <row r="1155" spans="1:10" x14ac:dyDescent="0.25">
      <c r="A1155" t="s">
        <v>1468</v>
      </c>
      <c r="B1155" t="s">
        <v>1028</v>
      </c>
      <c r="C1155" s="4" t="e">
        <f>+#REF!/1000</f>
        <v>#REF!</v>
      </c>
      <c r="D1155" s="3" t="e">
        <f>+#REF!/1000</f>
        <v>#REF!</v>
      </c>
      <c r="J1155">
        <f t="shared" ref="J1155:J1218" si="24">+LEN(A1155)</f>
        <v>10</v>
      </c>
    </row>
    <row r="1156" spans="1:10" x14ac:dyDescent="0.25">
      <c r="A1156" t="s">
        <v>1469</v>
      </c>
      <c r="B1156" t="s">
        <v>1030</v>
      </c>
      <c r="C1156" s="4" t="e">
        <f>+#REF!/1000</f>
        <v>#REF!</v>
      </c>
      <c r="D1156" s="3" t="e">
        <f>+#REF!/1000</f>
        <v>#REF!</v>
      </c>
      <c r="J1156">
        <f t="shared" si="24"/>
        <v>10</v>
      </c>
    </row>
    <row r="1157" spans="1:10" x14ac:dyDescent="0.25">
      <c r="A1157" t="s">
        <v>1470</v>
      </c>
      <c r="B1157" t="s">
        <v>1032</v>
      </c>
      <c r="C1157" s="4" t="e">
        <f>+#REF!/1000</f>
        <v>#REF!</v>
      </c>
      <c r="D1157" s="3" t="e">
        <f>+#REF!/1000</f>
        <v>#REF!</v>
      </c>
      <c r="J1157">
        <f t="shared" si="24"/>
        <v>10</v>
      </c>
    </row>
    <row r="1158" spans="1:10" x14ac:dyDescent="0.25">
      <c r="A1158" t="s">
        <v>1471</v>
      </c>
      <c r="B1158" t="s">
        <v>1034</v>
      </c>
      <c r="C1158" s="4" t="e">
        <f>+#REF!/1000</f>
        <v>#REF!</v>
      </c>
      <c r="D1158" s="3" t="e">
        <f>+#REF!/1000</f>
        <v>#REF!</v>
      </c>
      <c r="J1158">
        <f t="shared" si="24"/>
        <v>10</v>
      </c>
    </row>
    <row r="1159" spans="1:10" x14ac:dyDescent="0.25">
      <c r="A1159" t="s">
        <v>1472</v>
      </c>
      <c r="B1159" t="s">
        <v>1036</v>
      </c>
      <c r="C1159" s="4" t="e">
        <f>+#REF!/1000</f>
        <v>#REF!</v>
      </c>
      <c r="D1159" s="3" t="e">
        <f>+#REF!/1000</f>
        <v>#REF!</v>
      </c>
      <c r="J1159">
        <f t="shared" si="24"/>
        <v>10</v>
      </c>
    </row>
    <row r="1160" spans="1:10" x14ac:dyDescent="0.25">
      <c r="A1160" t="s">
        <v>1473</v>
      </c>
      <c r="B1160" t="s">
        <v>1391</v>
      </c>
      <c r="C1160" s="4" t="e">
        <f>+#REF!/1000</f>
        <v>#REF!</v>
      </c>
      <c r="D1160" s="3" t="e">
        <f>+#REF!/1000</f>
        <v>#REF!</v>
      </c>
      <c r="J1160">
        <f t="shared" si="24"/>
        <v>10</v>
      </c>
    </row>
    <row r="1161" spans="1:10" x14ac:dyDescent="0.25">
      <c r="A1161" t="s">
        <v>1474</v>
      </c>
      <c r="B1161" t="s">
        <v>1393</v>
      </c>
      <c r="C1161" s="4" t="e">
        <f>+#REF!/1000</f>
        <v>#REF!</v>
      </c>
      <c r="D1161" s="3" t="e">
        <f>+#REF!/1000</f>
        <v>#REF!</v>
      </c>
      <c r="J1161">
        <f t="shared" si="24"/>
        <v>10</v>
      </c>
    </row>
    <row r="1162" spans="1:10" x14ac:dyDescent="0.25">
      <c r="A1162" t="s">
        <v>1475</v>
      </c>
      <c r="B1162" t="s">
        <v>1395</v>
      </c>
      <c r="C1162" s="4" t="e">
        <f>+#REF!/1000</f>
        <v>#REF!</v>
      </c>
      <c r="D1162" s="3" t="e">
        <f>+#REF!/1000</f>
        <v>#REF!</v>
      </c>
      <c r="J1162">
        <f t="shared" si="24"/>
        <v>10</v>
      </c>
    </row>
    <row r="1163" spans="1:10" x14ac:dyDescent="0.25">
      <c r="A1163" t="s">
        <v>1476</v>
      </c>
      <c r="B1163" t="s">
        <v>1052</v>
      </c>
      <c r="C1163" s="4" t="e">
        <f>+#REF!/1000</f>
        <v>#REF!</v>
      </c>
      <c r="D1163" s="3" t="e">
        <f>+#REF!/1000</f>
        <v>#REF!</v>
      </c>
      <c r="J1163">
        <f t="shared" si="24"/>
        <v>10</v>
      </c>
    </row>
    <row r="1164" spans="1:10" x14ac:dyDescent="0.25">
      <c r="A1164" t="s">
        <v>1477</v>
      </c>
      <c r="B1164" t="s">
        <v>1054</v>
      </c>
      <c r="C1164" s="4" t="e">
        <f>+#REF!/1000</f>
        <v>#REF!</v>
      </c>
      <c r="D1164" s="3" t="e">
        <f>+#REF!/1000</f>
        <v>#REF!</v>
      </c>
      <c r="J1164">
        <f t="shared" si="24"/>
        <v>10</v>
      </c>
    </row>
    <row r="1165" spans="1:10" x14ac:dyDescent="0.25">
      <c r="A1165" t="s">
        <v>1478</v>
      </c>
      <c r="B1165" t="s">
        <v>1479</v>
      </c>
      <c r="C1165" s="4" t="e">
        <f>+#REF!/1000</f>
        <v>#REF!</v>
      </c>
      <c r="D1165" s="3" t="e">
        <f>+#REF!/1000</f>
        <v>#REF!</v>
      </c>
      <c r="J1165">
        <f t="shared" si="24"/>
        <v>6</v>
      </c>
    </row>
    <row r="1166" spans="1:10" x14ac:dyDescent="0.25">
      <c r="A1166" t="s">
        <v>1480</v>
      </c>
      <c r="B1166" t="s">
        <v>1020</v>
      </c>
      <c r="C1166" s="4" t="e">
        <f>+#REF!/1000</f>
        <v>#REF!</v>
      </c>
      <c r="D1166" s="3" t="e">
        <f>+#REF!/1000</f>
        <v>#REF!</v>
      </c>
      <c r="J1166">
        <f t="shared" si="24"/>
        <v>10</v>
      </c>
    </row>
    <row r="1167" spans="1:10" x14ac:dyDescent="0.25">
      <c r="A1167" t="s">
        <v>1481</v>
      </c>
      <c r="B1167" t="s">
        <v>1022</v>
      </c>
      <c r="C1167" s="4" t="e">
        <f>+#REF!/1000</f>
        <v>#REF!</v>
      </c>
      <c r="D1167" s="3" t="e">
        <f>+#REF!/1000</f>
        <v>#REF!</v>
      </c>
      <c r="J1167">
        <f t="shared" si="24"/>
        <v>10</v>
      </c>
    </row>
    <row r="1168" spans="1:10" x14ac:dyDescent="0.25">
      <c r="A1168" t="s">
        <v>1482</v>
      </c>
      <c r="B1168" t="s">
        <v>1024</v>
      </c>
      <c r="C1168" s="4" t="e">
        <f>+#REF!/1000</f>
        <v>#REF!</v>
      </c>
      <c r="D1168" s="3" t="e">
        <f>+#REF!/1000</f>
        <v>#REF!</v>
      </c>
      <c r="J1168">
        <f t="shared" si="24"/>
        <v>10</v>
      </c>
    </row>
    <row r="1169" spans="1:10" x14ac:dyDescent="0.25">
      <c r="A1169" t="s">
        <v>1483</v>
      </c>
      <c r="B1169" t="s">
        <v>1026</v>
      </c>
      <c r="C1169" s="4" t="e">
        <f>+#REF!/1000</f>
        <v>#REF!</v>
      </c>
      <c r="D1169" s="3" t="e">
        <f>+#REF!/1000</f>
        <v>#REF!</v>
      </c>
      <c r="J1169">
        <f t="shared" si="24"/>
        <v>10</v>
      </c>
    </row>
    <row r="1170" spans="1:10" x14ac:dyDescent="0.25">
      <c r="A1170" t="s">
        <v>1484</v>
      </c>
      <c r="B1170" t="s">
        <v>1028</v>
      </c>
      <c r="C1170" s="4" t="e">
        <f>+#REF!/1000</f>
        <v>#REF!</v>
      </c>
      <c r="D1170" s="3" t="e">
        <f>+#REF!/1000</f>
        <v>#REF!</v>
      </c>
      <c r="J1170">
        <f t="shared" si="24"/>
        <v>10</v>
      </c>
    </row>
    <row r="1171" spans="1:10" x14ac:dyDescent="0.25">
      <c r="A1171" t="s">
        <v>1485</v>
      </c>
      <c r="B1171" t="s">
        <v>1030</v>
      </c>
      <c r="C1171" s="4" t="e">
        <f>+#REF!/1000</f>
        <v>#REF!</v>
      </c>
      <c r="D1171" s="3" t="e">
        <f>+#REF!/1000</f>
        <v>#REF!</v>
      </c>
      <c r="J1171">
        <f t="shared" si="24"/>
        <v>10</v>
      </c>
    </row>
    <row r="1172" spans="1:10" x14ac:dyDescent="0.25">
      <c r="A1172" t="s">
        <v>1486</v>
      </c>
      <c r="B1172" t="s">
        <v>1032</v>
      </c>
      <c r="C1172" s="4" t="e">
        <f>+#REF!/1000</f>
        <v>#REF!</v>
      </c>
      <c r="D1172" s="3" t="e">
        <f>+#REF!/1000</f>
        <v>#REF!</v>
      </c>
      <c r="J1172">
        <f t="shared" si="24"/>
        <v>10</v>
      </c>
    </row>
    <row r="1173" spans="1:10" x14ac:dyDescent="0.25">
      <c r="A1173" t="s">
        <v>1487</v>
      </c>
      <c r="B1173" t="s">
        <v>1034</v>
      </c>
      <c r="C1173" s="4" t="e">
        <f>+#REF!/1000</f>
        <v>#REF!</v>
      </c>
      <c r="D1173" s="3" t="e">
        <f>+#REF!/1000</f>
        <v>#REF!</v>
      </c>
      <c r="J1173">
        <f t="shared" si="24"/>
        <v>10</v>
      </c>
    </row>
    <row r="1174" spans="1:10" x14ac:dyDescent="0.25">
      <c r="A1174" t="s">
        <v>1488</v>
      </c>
      <c r="B1174" t="s">
        <v>1036</v>
      </c>
      <c r="C1174" s="4" t="e">
        <f>+#REF!/1000</f>
        <v>#REF!</v>
      </c>
      <c r="D1174" s="3" t="e">
        <f>+#REF!/1000</f>
        <v>#REF!</v>
      </c>
      <c r="J1174">
        <f t="shared" si="24"/>
        <v>10</v>
      </c>
    </row>
    <row r="1175" spans="1:10" x14ac:dyDescent="0.25">
      <c r="A1175" t="s">
        <v>1489</v>
      </c>
      <c r="B1175" t="s">
        <v>1391</v>
      </c>
      <c r="C1175" s="4" t="e">
        <f>+#REF!/1000</f>
        <v>#REF!</v>
      </c>
      <c r="D1175" s="3" t="e">
        <f>+#REF!/1000</f>
        <v>#REF!</v>
      </c>
      <c r="J1175">
        <f t="shared" si="24"/>
        <v>10</v>
      </c>
    </row>
    <row r="1176" spans="1:10" x14ac:dyDescent="0.25">
      <c r="A1176" t="s">
        <v>1490</v>
      </c>
      <c r="B1176" t="s">
        <v>1393</v>
      </c>
      <c r="C1176" s="4" t="e">
        <f>+#REF!/1000</f>
        <v>#REF!</v>
      </c>
      <c r="D1176" s="3" t="e">
        <f>+#REF!/1000</f>
        <v>#REF!</v>
      </c>
      <c r="J1176">
        <f t="shared" si="24"/>
        <v>10</v>
      </c>
    </row>
    <row r="1177" spans="1:10" x14ac:dyDescent="0.25">
      <c r="A1177" t="s">
        <v>1491</v>
      </c>
      <c r="B1177" t="s">
        <v>1395</v>
      </c>
      <c r="C1177" s="4" t="e">
        <f>+#REF!/1000</f>
        <v>#REF!</v>
      </c>
      <c r="D1177" s="3" t="e">
        <f>+#REF!/1000</f>
        <v>#REF!</v>
      </c>
      <c r="J1177">
        <f t="shared" si="24"/>
        <v>10</v>
      </c>
    </row>
    <row r="1178" spans="1:10" x14ac:dyDescent="0.25">
      <c r="A1178" t="s">
        <v>1492</v>
      </c>
      <c r="B1178" t="s">
        <v>1052</v>
      </c>
      <c r="C1178" s="4" t="e">
        <f>+#REF!/1000</f>
        <v>#REF!</v>
      </c>
      <c r="D1178" s="3" t="e">
        <f>+#REF!/1000</f>
        <v>#REF!</v>
      </c>
      <c r="J1178">
        <f t="shared" si="24"/>
        <v>10</v>
      </c>
    </row>
    <row r="1179" spans="1:10" x14ac:dyDescent="0.25">
      <c r="A1179" t="s">
        <v>1493</v>
      </c>
      <c r="B1179" t="s">
        <v>1054</v>
      </c>
      <c r="C1179" s="4" t="e">
        <f>+#REF!/1000</f>
        <v>#REF!</v>
      </c>
      <c r="D1179" s="3" t="e">
        <f>+#REF!/1000</f>
        <v>#REF!</v>
      </c>
      <c r="J1179">
        <f t="shared" si="24"/>
        <v>10</v>
      </c>
    </row>
    <row r="1180" spans="1:10" x14ac:dyDescent="0.25">
      <c r="A1180" t="s">
        <v>1494</v>
      </c>
      <c r="B1180" t="s">
        <v>443</v>
      </c>
      <c r="C1180" s="4" t="e">
        <f>+#REF!/1000</f>
        <v>#REF!</v>
      </c>
      <c r="D1180" s="3" t="e">
        <f>+#REF!/1000</f>
        <v>#REF!</v>
      </c>
      <c r="J1180">
        <f t="shared" si="24"/>
        <v>3</v>
      </c>
    </row>
    <row r="1181" spans="1:10" x14ac:dyDescent="0.25">
      <c r="A1181" t="s">
        <v>1495</v>
      </c>
      <c r="B1181" t="s">
        <v>445</v>
      </c>
      <c r="C1181" s="4" t="e">
        <f>+#REF!/1000</f>
        <v>#REF!</v>
      </c>
      <c r="D1181" s="3" t="e">
        <f>+#REF!/1000</f>
        <v>#REF!</v>
      </c>
      <c r="J1181">
        <f t="shared" si="24"/>
        <v>4</v>
      </c>
    </row>
    <row r="1182" spans="1:10" x14ac:dyDescent="0.25">
      <c r="A1182" t="s">
        <v>1496</v>
      </c>
      <c r="B1182" t="s">
        <v>1497</v>
      </c>
      <c r="C1182" s="4" t="e">
        <f>+#REF!/1000</f>
        <v>#REF!</v>
      </c>
      <c r="D1182" s="3" t="e">
        <f>+#REF!/1000</f>
        <v>#REF!</v>
      </c>
      <c r="E1182" t="s">
        <v>1010</v>
      </c>
      <c r="F1182" t="s">
        <v>3031</v>
      </c>
      <c r="G1182" s="2" t="s">
        <v>3032</v>
      </c>
      <c r="H1182" t="s">
        <v>3029</v>
      </c>
      <c r="I1182" s="1" t="s">
        <v>3030</v>
      </c>
      <c r="J1182">
        <f t="shared" si="24"/>
        <v>6</v>
      </c>
    </row>
    <row r="1183" spans="1:10" x14ac:dyDescent="0.25">
      <c r="A1183" t="s">
        <v>1498</v>
      </c>
      <c r="B1183" t="s">
        <v>1499</v>
      </c>
      <c r="C1183" s="4" t="e">
        <f>+#REF!/1000</f>
        <v>#REF!</v>
      </c>
      <c r="D1183" s="3" t="e">
        <f>+#REF!/1000</f>
        <v>#REF!</v>
      </c>
      <c r="J1183">
        <f t="shared" si="24"/>
        <v>10</v>
      </c>
    </row>
    <row r="1184" spans="1:10" x14ac:dyDescent="0.25">
      <c r="A1184" t="s">
        <v>1500</v>
      </c>
      <c r="B1184" t="s">
        <v>1501</v>
      </c>
      <c r="C1184" s="4" t="e">
        <f>+#REF!/1000</f>
        <v>#REF!</v>
      </c>
      <c r="D1184" s="3" t="e">
        <f>+#REF!/1000</f>
        <v>#REF!</v>
      </c>
      <c r="J1184">
        <f t="shared" si="24"/>
        <v>10</v>
      </c>
    </row>
    <row r="1185" spans="1:10" x14ac:dyDescent="0.25">
      <c r="A1185" t="s">
        <v>1502</v>
      </c>
      <c r="B1185" t="s">
        <v>1503</v>
      </c>
      <c r="C1185" s="4" t="e">
        <f>+#REF!/1000</f>
        <v>#REF!</v>
      </c>
      <c r="D1185" s="3" t="e">
        <f>+#REF!/1000</f>
        <v>#REF!</v>
      </c>
      <c r="J1185">
        <f t="shared" si="24"/>
        <v>10</v>
      </c>
    </row>
    <row r="1186" spans="1:10" x14ac:dyDescent="0.25">
      <c r="A1186" t="s">
        <v>1504</v>
      </c>
      <c r="B1186" t="s">
        <v>1505</v>
      </c>
      <c r="C1186" s="4" t="e">
        <f>+#REF!/1000</f>
        <v>#REF!</v>
      </c>
      <c r="D1186" s="3" t="e">
        <f>+#REF!/1000</f>
        <v>#REF!</v>
      </c>
      <c r="J1186">
        <f t="shared" si="24"/>
        <v>10</v>
      </c>
    </row>
    <row r="1187" spans="1:10" x14ac:dyDescent="0.25">
      <c r="A1187" t="s">
        <v>1506</v>
      </c>
      <c r="B1187" t="s">
        <v>1052</v>
      </c>
      <c r="C1187" s="4" t="e">
        <f>+#REF!/1000</f>
        <v>#REF!</v>
      </c>
      <c r="D1187" s="3" t="e">
        <f>+#REF!/1000</f>
        <v>#REF!</v>
      </c>
      <c r="J1187">
        <f t="shared" si="24"/>
        <v>10</v>
      </c>
    </row>
    <row r="1188" spans="1:10" x14ac:dyDescent="0.25">
      <c r="A1188" t="s">
        <v>1507</v>
      </c>
      <c r="B1188" t="s">
        <v>1054</v>
      </c>
      <c r="C1188" s="4" t="e">
        <f>+#REF!/1000</f>
        <v>#REF!</v>
      </c>
      <c r="D1188" s="3" t="e">
        <f>+#REF!/1000</f>
        <v>#REF!</v>
      </c>
      <c r="J1188">
        <f t="shared" si="24"/>
        <v>10</v>
      </c>
    </row>
    <row r="1189" spans="1:10" x14ac:dyDescent="0.25">
      <c r="A1189" t="s">
        <v>1508</v>
      </c>
      <c r="B1189" t="s">
        <v>1509</v>
      </c>
      <c r="C1189" s="4" t="e">
        <f>+#REF!/1000</f>
        <v>#REF!</v>
      </c>
      <c r="D1189" s="3" t="e">
        <f>+#REF!/1000</f>
        <v>#REF!</v>
      </c>
      <c r="E1189" t="s">
        <v>1010</v>
      </c>
      <c r="F1189" t="s">
        <v>3041</v>
      </c>
      <c r="G1189" s="2" t="s">
        <v>3042</v>
      </c>
      <c r="H1189" t="s">
        <v>3029</v>
      </c>
      <c r="I1189" s="1" t="s">
        <v>3030</v>
      </c>
      <c r="J1189">
        <f t="shared" si="24"/>
        <v>6</v>
      </c>
    </row>
    <row r="1190" spans="1:10" x14ac:dyDescent="0.25">
      <c r="A1190" t="s">
        <v>1510</v>
      </c>
      <c r="B1190" t="s">
        <v>1511</v>
      </c>
      <c r="C1190" s="4" t="e">
        <f>+#REF!/1000</f>
        <v>#REF!</v>
      </c>
      <c r="D1190" s="3" t="e">
        <f>+#REF!/1000</f>
        <v>#REF!</v>
      </c>
      <c r="J1190">
        <f t="shared" si="24"/>
        <v>10</v>
      </c>
    </row>
    <row r="1191" spans="1:10" x14ac:dyDescent="0.25">
      <c r="A1191" t="s">
        <v>1512</v>
      </c>
      <c r="B1191" t="s">
        <v>1513</v>
      </c>
      <c r="C1191" s="4" t="e">
        <f>+#REF!/1000</f>
        <v>#REF!</v>
      </c>
      <c r="D1191" s="3" t="e">
        <f>+#REF!/1000</f>
        <v>#REF!</v>
      </c>
      <c r="J1191">
        <f t="shared" si="24"/>
        <v>10</v>
      </c>
    </row>
    <row r="1192" spans="1:10" x14ac:dyDescent="0.25">
      <c r="A1192" t="s">
        <v>1514</v>
      </c>
      <c r="B1192" t="s">
        <v>1052</v>
      </c>
      <c r="C1192" s="4" t="e">
        <f>+#REF!/1000</f>
        <v>#REF!</v>
      </c>
      <c r="D1192" s="3" t="e">
        <f>+#REF!/1000</f>
        <v>#REF!</v>
      </c>
      <c r="J1192">
        <f t="shared" si="24"/>
        <v>10</v>
      </c>
    </row>
    <row r="1193" spans="1:10" x14ac:dyDescent="0.25">
      <c r="A1193" t="s">
        <v>1515</v>
      </c>
      <c r="B1193" t="s">
        <v>1054</v>
      </c>
      <c r="C1193" s="4" t="e">
        <f>+#REF!/1000</f>
        <v>#REF!</v>
      </c>
      <c r="D1193" s="3" t="e">
        <f>+#REF!/1000</f>
        <v>#REF!</v>
      </c>
      <c r="J1193">
        <f t="shared" si="24"/>
        <v>10</v>
      </c>
    </row>
    <row r="1194" spans="1:10" x14ac:dyDescent="0.25">
      <c r="A1194" t="s">
        <v>1516</v>
      </c>
      <c r="B1194" t="s">
        <v>1517</v>
      </c>
      <c r="C1194" s="4" t="e">
        <f>+#REF!/1000</f>
        <v>#REF!</v>
      </c>
      <c r="D1194" s="3" t="e">
        <f>+#REF!/1000</f>
        <v>#REF!</v>
      </c>
      <c r="J1194">
        <f t="shared" si="24"/>
        <v>6</v>
      </c>
    </row>
    <row r="1195" spans="1:10" x14ac:dyDescent="0.25">
      <c r="A1195" t="s">
        <v>1518</v>
      </c>
      <c r="B1195" t="s">
        <v>1519</v>
      </c>
      <c r="C1195" s="4" t="e">
        <f>+#REF!/1000</f>
        <v>#REF!</v>
      </c>
      <c r="D1195" s="3" t="e">
        <f>+#REF!/1000</f>
        <v>#REF!</v>
      </c>
      <c r="J1195">
        <f t="shared" si="24"/>
        <v>10</v>
      </c>
    </row>
    <row r="1196" spans="1:10" x14ac:dyDescent="0.25">
      <c r="A1196" t="s">
        <v>1520</v>
      </c>
      <c r="B1196" t="s">
        <v>1521</v>
      </c>
      <c r="C1196" s="4" t="e">
        <f>+#REF!/1000</f>
        <v>#REF!</v>
      </c>
      <c r="D1196" s="3" t="e">
        <f>+#REF!/1000</f>
        <v>#REF!</v>
      </c>
      <c r="J1196">
        <f t="shared" si="24"/>
        <v>10</v>
      </c>
    </row>
    <row r="1197" spans="1:10" x14ac:dyDescent="0.25">
      <c r="A1197" t="s">
        <v>1522</v>
      </c>
      <c r="B1197" t="s">
        <v>1523</v>
      </c>
      <c r="C1197" s="4" t="e">
        <f>+#REF!/1000</f>
        <v>#REF!</v>
      </c>
      <c r="D1197" s="3" t="e">
        <f>+#REF!/1000</f>
        <v>#REF!</v>
      </c>
      <c r="E1197" t="s">
        <v>1010</v>
      </c>
      <c r="F1197" t="s">
        <v>3035</v>
      </c>
      <c r="G1197" s="2" t="s">
        <v>3036</v>
      </c>
      <c r="H1197" t="s">
        <v>3029</v>
      </c>
      <c r="I1197" s="1" t="s">
        <v>3030</v>
      </c>
      <c r="J1197">
        <f t="shared" si="24"/>
        <v>6</v>
      </c>
    </row>
    <row r="1198" spans="1:10" x14ac:dyDescent="0.25">
      <c r="A1198" t="s">
        <v>1524</v>
      </c>
      <c r="B1198" t="s">
        <v>485</v>
      </c>
      <c r="C1198" s="4" t="e">
        <f>+#REF!/1000</f>
        <v>#REF!</v>
      </c>
      <c r="D1198" s="3" t="e">
        <f>+#REF!/1000</f>
        <v>#REF!</v>
      </c>
      <c r="J1198">
        <f t="shared" si="24"/>
        <v>10</v>
      </c>
    </row>
    <row r="1199" spans="1:10" x14ac:dyDescent="0.25">
      <c r="A1199" t="s">
        <v>1525</v>
      </c>
      <c r="B1199" t="s">
        <v>487</v>
      </c>
      <c r="C1199" s="4" t="e">
        <f>+#REF!/1000</f>
        <v>#REF!</v>
      </c>
      <c r="D1199" s="3" t="e">
        <f>+#REF!/1000</f>
        <v>#REF!</v>
      </c>
      <c r="J1199">
        <f t="shared" si="24"/>
        <v>10</v>
      </c>
    </row>
    <row r="1200" spans="1:10" x14ac:dyDescent="0.25">
      <c r="A1200" t="s">
        <v>1526</v>
      </c>
      <c r="B1200" t="s">
        <v>1052</v>
      </c>
      <c r="C1200" s="4" t="e">
        <f>+#REF!/1000</f>
        <v>#REF!</v>
      </c>
      <c r="D1200" s="3" t="e">
        <f>+#REF!/1000</f>
        <v>#REF!</v>
      </c>
      <c r="J1200">
        <f t="shared" si="24"/>
        <v>10</v>
      </c>
    </row>
    <row r="1201" spans="1:10" x14ac:dyDescent="0.25">
      <c r="A1201" t="s">
        <v>1527</v>
      </c>
      <c r="B1201" t="s">
        <v>1054</v>
      </c>
      <c r="C1201" s="4" t="e">
        <f>+#REF!/1000</f>
        <v>#REF!</v>
      </c>
      <c r="D1201" s="3" t="e">
        <f>+#REF!/1000</f>
        <v>#REF!</v>
      </c>
      <c r="J1201">
        <f t="shared" si="24"/>
        <v>10</v>
      </c>
    </row>
    <row r="1202" spans="1:10" x14ac:dyDescent="0.25">
      <c r="A1202" t="s">
        <v>1528</v>
      </c>
      <c r="B1202" t="s">
        <v>1529</v>
      </c>
      <c r="C1202" s="4" t="e">
        <f>+#REF!/1000</f>
        <v>#REF!</v>
      </c>
      <c r="D1202" s="3" t="e">
        <f>+#REF!/1000</f>
        <v>#REF!</v>
      </c>
      <c r="E1202" t="s">
        <v>1010</v>
      </c>
      <c r="F1202" t="s">
        <v>3041</v>
      </c>
      <c r="G1202" s="2" t="s">
        <v>3042</v>
      </c>
      <c r="H1202" t="s">
        <v>3029</v>
      </c>
      <c r="I1202" s="1" t="s">
        <v>3030</v>
      </c>
      <c r="J1202">
        <f t="shared" si="24"/>
        <v>6</v>
      </c>
    </row>
    <row r="1203" spans="1:10" x14ac:dyDescent="0.25">
      <c r="A1203" t="s">
        <v>1530</v>
      </c>
      <c r="B1203" t="s">
        <v>485</v>
      </c>
      <c r="C1203" s="4" t="e">
        <f>+#REF!/1000</f>
        <v>#REF!</v>
      </c>
      <c r="D1203" s="3" t="e">
        <f>+#REF!/1000</f>
        <v>#REF!</v>
      </c>
      <c r="J1203">
        <f t="shared" si="24"/>
        <v>10</v>
      </c>
    </row>
    <row r="1204" spans="1:10" x14ac:dyDescent="0.25">
      <c r="A1204" t="s">
        <v>1531</v>
      </c>
      <c r="B1204" t="s">
        <v>487</v>
      </c>
      <c r="C1204" s="4" t="e">
        <f>+#REF!/1000</f>
        <v>#REF!</v>
      </c>
      <c r="D1204" s="3" t="e">
        <f>+#REF!/1000</f>
        <v>#REF!</v>
      </c>
      <c r="J1204">
        <f t="shared" si="24"/>
        <v>10</v>
      </c>
    </row>
    <row r="1205" spans="1:10" x14ac:dyDescent="0.25">
      <c r="A1205" t="s">
        <v>1532</v>
      </c>
      <c r="B1205" t="s">
        <v>1511</v>
      </c>
      <c r="C1205" s="4" t="e">
        <f>+#REF!/1000</f>
        <v>#REF!</v>
      </c>
      <c r="D1205" s="3" t="e">
        <f>+#REF!/1000</f>
        <v>#REF!</v>
      </c>
      <c r="J1205">
        <f t="shared" si="24"/>
        <v>10</v>
      </c>
    </row>
    <row r="1206" spans="1:10" x14ac:dyDescent="0.25">
      <c r="A1206" t="s">
        <v>1533</v>
      </c>
      <c r="B1206" t="s">
        <v>1513</v>
      </c>
      <c r="C1206" s="4" t="e">
        <f>+#REF!/1000</f>
        <v>#REF!</v>
      </c>
      <c r="D1206" s="3" t="e">
        <f>+#REF!/1000</f>
        <v>#REF!</v>
      </c>
      <c r="J1206">
        <f t="shared" si="24"/>
        <v>10</v>
      </c>
    </row>
    <row r="1207" spans="1:10" x14ac:dyDescent="0.25">
      <c r="A1207" t="s">
        <v>1534</v>
      </c>
      <c r="B1207" t="s">
        <v>1535</v>
      </c>
      <c r="C1207" s="4" t="e">
        <f>+#REF!/1000</f>
        <v>#REF!</v>
      </c>
      <c r="D1207" s="3" t="e">
        <f>+#REF!/1000</f>
        <v>#REF!</v>
      </c>
      <c r="J1207">
        <f t="shared" si="24"/>
        <v>10</v>
      </c>
    </row>
    <row r="1208" spans="1:10" x14ac:dyDescent="0.25">
      <c r="A1208" t="s">
        <v>1536</v>
      </c>
      <c r="B1208" t="s">
        <v>1537</v>
      </c>
      <c r="C1208" s="4" t="e">
        <f>+#REF!/1000</f>
        <v>#REF!</v>
      </c>
      <c r="D1208" s="3" t="e">
        <f>+#REF!/1000</f>
        <v>#REF!</v>
      </c>
      <c r="J1208">
        <f t="shared" si="24"/>
        <v>10</v>
      </c>
    </row>
    <row r="1209" spans="1:10" x14ac:dyDescent="0.25">
      <c r="A1209" t="s">
        <v>1538</v>
      </c>
      <c r="B1209" t="s">
        <v>1052</v>
      </c>
      <c r="C1209" s="4" t="e">
        <f>+#REF!/1000</f>
        <v>#REF!</v>
      </c>
      <c r="D1209" s="3" t="e">
        <f>+#REF!/1000</f>
        <v>#REF!</v>
      </c>
      <c r="J1209">
        <f t="shared" si="24"/>
        <v>10</v>
      </c>
    </row>
    <row r="1210" spans="1:10" x14ac:dyDescent="0.25">
      <c r="A1210" t="s">
        <v>1539</v>
      </c>
      <c r="B1210" t="s">
        <v>1054</v>
      </c>
      <c r="C1210" s="4" t="e">
        <f>+#REF!/1000</f>
        <v>#REF!</v>
      </c>
      <c r="D1210" s="3" t="e">
        <f>+#REF!/1000</f>
        <v>#REF!</v>
      </c>
      <c r="J1210">
        <f t="shared" si="24"/>
        <v>10</v>
      </c>
    </row>
    <row r="1211" spans="1:10" x14ac:dyDescent="0.25">
      <c r="A1211" t="s">
        <v>1540</v>
      </c>
      <c r="B1211" t="s">
        <v>1541</v>
      </c>
      <c r="C1211" s="4" t="e">
        <f>+#REF!/1000</f>
        <v>#REF!</v>
      </c>
      <c r="D1211" s="3" t="e">
        <f>+#REF!/1000</f>
        <v>#REF!</v>
      </c>
      <c r="E1211" t="s">
        <v>1010</v>
      </c>
      <c r="F1211" t="s">
        <v>3033</v>
      </c>
      <c r="G1211" s="2" t="s">
        <v>3034</v>
      </c>
      <c r="H1211" t="s">
        <v>3029</v>
      </c>
      <c r="I1211" s="1" t="s">
        <v>3030</v>
      </c>
      <c r="J1211">
        <f t="shared" si="24"/>
        <v>6</v>
      </c>
    </row>
    <row r="1212" spans="1:10" x14ac:dyDescent="0.25">
      <c r="A1212" t="s">
        <v>1542</v>
      </c>
      <c r="B1212" t="s">
        <v>1511</v>
      </c>
      <c r="C1212" s="4" t="e">
        <f>+#REF!/1000</f>
        <v>#REF!</v>
      </c>
      <c r="D1212" s="3" t="e">
        <f>+#REF!/1000</f>
        <v>#REF!</v>
      </c>
      <c r="J1212">
        <f t="shared" si="24"/>
        <v>10</v>
      </c>
    </row>
    <row r="1213" spans="1:10" x14ac:dyDescent="0.25">
      <c r="A1213" t="s">
        <v>1543</v>
      </c>
      <c r="B1213" t="s">
        <v>1513</v>
      </c>
      <c r="C1213" s="4" t="e">
        <f>+#REF!/1000</f>
        <v>#REF!</v>
      </c>
      <c r="D1213" s="3" t="e">
        <f>+#REF!/1000</f>
        <v>#REF!</v>
      </c>
      <c r="J1213">
        <f t="shared" si="24"/>
        <v>10</v>
      </c>
    </row>
    <row r="1214" spans="1:10" x14ac:dyDescent="0.25">
      <c r="A1214" t="s">
        <v>1544</v>
      </c>
      <c r="B1214" t="s">
        <v>1052</v>
      </c>
      <c r="C1214" s="4" t="e">
        <f>+#REF!/1000</f>
        <v>#REF!</v>
      </c>
      <c r="D1214" s="3" t="e">
        <f>+#REF!/1000</f>
        <v>#REF!</v>
      </c>
      <c r="J1214">
        <f t="shared" si="24"/>
        <v>10</v>
      </c>
    </row>
    <row r="1215" spans="1:10" x14ac:dyDescent="0.25">
      <c r="A1215" t="s">
        <v>1545</v>
      </c>
      <c r="B1215" t="s">
        <v>1054</v>
      </c>
      <c r="C1215" s="4" t="e">
        <f>+#REF!/1000</f>
        <v>#REF!</v>
      </c>
      <c r="D1215" s="3" t="e">
        <f>+#REF!/1000</f>
        <v>#REF!</v>
      </c>
      <c r="J1215">
        <f t="shared" si="24"/>
        <v>10</v>
      </c>
    </row>
    <row r="1216" spans="1:10" x14ac:dyDescent="0.25">
      <c r="A1216" t="s">
        <v>1546</v>
      </c>
      <c r="B1216" t="s">
        <v>1547</v>
      </c>
      <c r="C1216" s="4" t="e">
        <f>+#REF!/1000</f>
        <v>#REF!</v>
      </c>
      <c r="D1216" s="3" t="e">
        <f>+#REF!/1000</f>
        <v>#REF!</v>
      </c>
      <c r="E1216" t="s">
        <v>1010</v>
      </c>
      <c r="F1216" t="s">
        <v>3035</v>
      </c>
      <c r="G1216" s="2" t="s">
        <v>3036</v>
      </c>
      <c r="H1216" t="s">
        <v>3029</v>
      </c>
      <c r="I1216" s="1" t="s">
        <v>3030</v>
      </c>
      <c r="J1216">
        <f t="shared" si="24"/>
        <v>6</v>
      </c>
    </row>
    <row r="1217" spans="1:10" x14ac:dyDescent="0.25">
      <c r="A1217" t="s">
        <v>1548</v>
      </c>
      <c r="B1217" t="s">
        <v>1549</v>
      </c>
      <c r="C1217" s="4" t="e">
        <f>+#REF!/1000</f>
        <v>#REF!</v>
      </c>
      <c r="D1217" s="3" t="e">
        <f>+#REF!/1000</f>
        <v>#REF!</v>
      </c>
      <c r="J1217">
        <f t="shared" si="24"/>
        <v>10</v>
      </c>
    </row>
    <row r="1218" spans="1:10" x14ac:dyDescent="0.25">
      <c r="A1218" t="s">
        <v>1550</v>
      </c>
      <c r="B1218" t="s">
        <v>1551</v>
      </c>
      <c r="C1218" s="4" t="e">
        <f>+#REF!/1000</f>
        <v>#REF!</v>
      </c>
      <c r="D1218" s="3" t="e">
        <f>+#REF!/1000</f>
        <v>#REF!</v>
      </c>
      <c r="J1218">
        <f t="shared" si="24"/>
        <v>10</v>
      </c>
    </row>
    <row r="1219" spans="1:10" x14ac:dyDescent="0.25">
      <c r="A1219" t="s">
        <v>1552</v>
      </c>
      <c r="B1219" t="s">
        <v>1553</v>
      </c>
      <c r="C1219" s="4" t="e">
        <f>+#REF!/1000</f>
        <v>#REF!</v>
      </c>
      <c r="D1219" s="3" t="e">
        <f>+#REF!/1000</f>
        <v>#REF!</v>
      </c>
      <c r="J1219">
        <f t="shared" ref="J1219:J1282" si="25">+LEN(A1219)</f>
        <v>10</v>
      </c>
    </row>
    <row r="1220" spans="1:10" x14ac:dyDescent="0.25">
      <c r="A1220" t="s">
        <v>1554</v>
      </c>
      <c r="B1220" t="s">
        <v>1555</v>
      </c>
      <c r="C1220" s="4" t="e">
        <f>+#REF!/1000</f>
        <v>#REF!</v>
      </c>
      <c r="D1220" s="3" t="e">
        <f>+#REF!/1000</f>
        <v>#REF!</v>
      </c>
      <c r="J1220">
        <f t="shared" si="25"/>
        <v>10</v>
      </c>
    </row>
    <row r="1221" spans="1:10" x14ac:dyDescent="0.25">
      <c r="A1221" t="s">
        <v>1556</v>
      </c>
      <c r="B1221" t="s">
        <v>1557</v>
      </c>
      <c r="C1221" s="4" t="e">
        <f>+#REF!/1000</f>
        <v>#REF!</v>
      </c>
      <c r="D1221" s="3" t="e">
        <f>+#REF!/1000</f>
        <v>#REF!</v>
      </c>
      <c r="J1221">
        <f t="shared" si="25"/>
        <v>10</v>
      </c>
    </row>
    <row r="1222" spans="1:10" x14ac:dyDescent="0.25">
      <c r="A1222" t="s">
        <v>1558</v>
      </c>
      <c r="B1222" t="s">
        <v>1559</v>
      </c>
      <c r="C1222" s="4" t="e">
        <f>+#REF!/1000</f>
        <v>#REF!</v>
      </c>
      <c r="D1222" s="3" t="e">
        <f>+#REF!/1000</f>
        <v>#REF!</v>
      </c>
      <c r="J1222">
        <f t="shared" si="25"/>
        <v>10</v>
      </c>
    </row>
    <row r="1223" spans="1:10" x14ac:dyDescent="0.25">
      <c r="A1223" t="s">
        <v>1560</v>
      </c>
      <c r="B1223" t="s">
        <v>1561</v>
      </c>
      <c r="C1223" s="4" t="e">
        <f>+#REF!/1000</f>
        <v>#REF!</v>
      </c>
      <c r="D1223" s="3" t="e">
        <f>+#REF!/1000</f>
        <v>#REF!</v>
      </c>
      <c r="J1223">
        <f t="shared" si="25"/>
        <v>10</v>
      </c>
    </row>
    <row r="1224" spans="1:10" x14ac:dyDescent="0.25">
      <c r="A1224" t="s">
        <v>1562</v>
      </c>
      <c r="B1224" t="s">
        <v>1563</v>
      </c>
      <c r="C1224" s="4" t="e">
        <f>+#REF!/1000</f>
        <v>#REF!</v>
      </c>
      <c r="D1224" s="3" t="e">
        <f>+#REF!/1000</f>
        <v>#REF!</v>
      </c>
      <c r="J1224">
        <f t="shared" si="25"/>
        <v>10</v>
      </c>
    </row>
    <row r="1225" spans="1:10" x14ac:dyDescent="0.25">
      <c r="A1225" t="s">
        <v>1564</v>
      </c>
      <c r="B1225" t="s">
        <v>1052</v>
      </c>
      <c r="C1225" s="4" t="e">
        <f>+#REF!/1000</f>
        <v>#REF!</v>
      </c>
      <c r="D1225" s="3" t="e">
        <f>+#REF!/1000</f>
        <v>#REF!</v>
      </c>
      <c r="J1225">
        <f t="shared" si="25"/>
        <v>10</v>
      </c>
    </row>
    <row r="1226" spans="1:10" x14ac:dyDescent="0.25">
      <c r="A1226" t="s">
        <v>1565</v>
      </c>
      <c r="B1226" t="s">
        <v>1054</v>
      </c>
      <c r="C1226" s="4" t="e">
        <f>+#REF!/1000</f>
        <v>#REF!</v>
      </c>
      <c r="D1226" s="3" t="e">
        <f>+#REF!/1000</f>
        <v>#REF!</v>
      </c>
      <c r="J1226">
        <f t="shared" si="25"/>
        <v>10</v>
      </c>
    </row>
    <row r="1227" spans="1:10" x14ac:dyDescent="0.25">
      <c r="A1227" t="s">
        <v>1566</v>
      </c>
      <c r="B1227" t="s">
        <v>1567</v>
      </c>
      <c r="C1227" s="4" t="e">
        <f>+#REF!/1000</f>
        <v>#REF!</v>
      </c>
      <c r="D1227" s="3" t="e">
        <f>+#REF!/1000</f>
        <v>#REF!</v>
      </c>
      <c r="E1227" t="s">
        <v>1010</v>
      </c>
      <c r="F1227" t="s">
        <v>3041</v>
      </c>
      <c r="G1227" s="2" t="s">
        <v>3042</v>
      </c>
      <c r="H1227" t="s">
        <v>3029</v>
      </c>
      <c r="I1227" s="1" t="s">
        <v>3030</v>
      </c>
      <c r="J1227">
        <f t="shared" si="25"/>
        <v>6</v>
      </c>
    </row>
    <row r="1228" spans="1:10" x14ac:dyDescent="0.25">
      <c r="A1228" t="s">
        <v>1568</v>
      </c>
      <c r="B1228" t="s">
        <v>1511</v>
      </c>
      <c r="C1228" s="4" t="e">
        <f>+#REF!/1000</f>
        <v>#REF!</v>
      </c>
      <c r="D1228" s="3" t="e">
        <f>+#REF!/1000</f>
        <v>#REF!</v>
      </c>
      <c r="J1228">
        <f t="shared" si="25"/>
        <v>10</v>
      </c>
    </row>
    <row r="1229" spans="1:10" x14ac:dyDescent="0.25">
      <c r="A1229" t="s">
        <v>1569</v>
      </c>
      <c r="B1229" t="s">
        <v>1513</v>
      </c>
      <c r="C1229" s="4" t="e">
        <f>+#REF!/1000</f>
        <v>#REF!</v>
      </c>
      <c r="D1229" s="3" t="e">
        <f>+#REF!/1000</f>
        <v>#REF!</v>
      </c>
      <c r="J1229">
        <f t="shared" si="25"/>
        <v>10</v>
      </c>
    </row>
    <row r="1230" spans="1:10" x14ac:dyDescent="0.25">
      <c r="A1230" t="s">
        <v>1570</v>
      </c>
      <c r="B1230" t="s">
        <v>1052</v>
      </c>
      <c r="C1230" s="4" t="e">
        <f>+#REF!/1000</f>
        <v>#REF!</v>
      </c>
      <c r="D1230" s="3" t="e">
        <f>+#REF!/1000</f>
        <v>#REF!</v>
      </c>
      <c r="J1230">
        <f t="shared" si="25"/>
        <v>10</v>
      </c>
    </row>
    <row r="1231" spans="1:10" x14ac:dyDescent="0.25">
      <c r="A1231" t="s">
        <v>1571</v>
      </c>
      <c r="B1231" t="s">
        <v>1054</v>
      </c>
      <c r="C1231" s="4" t="e">
        <f>+#REF!/1000</f>
        <v>#REF!</v>
      </c>
      <c r="D1231" s="3" t="e">
        <f>+#REF!/1000</f>
        <v>#REF!</v>
      </c>
      <c r="J1231">
        <f t="shared" si="25"/>
        <v>10</v>
      </c>
    </row>
    <row r="1232" spans="1:10" x14ac:dyDescent="0.25">
      <c r="A1232" t="s">
        <v>1572</v>
      </c>
      <c r="B1232" t="s">
        <v>536</v>
      </c>
      <c r="C1232" s="4" t="e">
        <f>+#REF!/1000</f>
        <v>#REF!</v>
      </c>
      <c r="D1232" s="3" t="e">
        <f>+#REF!/1000</f>
        <v>#REF!</v>
      </c>
      <c r="J1232">
        <f t="shared" si="25"/>
        <v>4</v>
      </c>
    </row>
    <row r="1233" spans="1:10" x14ac:dyDescent="0.25">
      <c r="A1233" t="s">
        <v>1573</v>
      </c>
      <c r="B1233" t="s">
        <v>1497</v>
      </c>
      <c r="C1233" s="4" t="e">
        <f>+#REF!/1000</f>
        <v>#REF!</v>
      </c>
      <c r="D1233" s="3" t="e">
        <f>+#REF!/1000</f>
        <v>#REF!</v>
      </c>
      <c r="E1233" t="s">
        <v>1010</v>
      </c>
      <c r="F1233" t="s">
        <v>3031</v>
      </c>
      <c r="G1233" s="2" t="s">
        <v>3032</v>
      </c>
      <c r="H1233" t="s">
        <v>3029</v>
      </c>
      <c r="I1233" s="1" t="s">
        <v>3030</v>
      </c>
      <c r="J1233">
        <f t="shared" si="25"/>
        <v>6</v>
      </c>
    </row>
    <row r="1234" spans="1:10" x14ac:dyDescent="0.25">
      <c r="A1234" t="s">
        <v>1574</v>
      </c>
      <c r="B1234" t="s">
        <v>1499</v>
      </c>
      <c r="C1234" s="4" t="e">
        <f>+#REF!/1000</f>
        <v>#REF!</v>
      </c>
      <c r="D1234" s="3" t="e">
        <f>+#REF!/1000</f>
        <v>#REF!</v>
      </c>
      <c r="J1234">
        <f t="shared" si="25"/>
        <v>10</v>
      </c>
    </row>
    <row r="1235" spans="1:10" x14ac:dyDescent="0.25">
      <c r="A1235" t="s">
        <v>1575</v>
      </c>
      <c r="B1235" t="s">
        <v>1501</v>
      </c>
      <c r="C1235" s="4" t="e">
        <f>+#REF!/1000</f>
        <v>#REF!</v>
      </c>
      <c r="D1235" s="3" t="e">
        <f>+#REF!/1000</f>
        <v>#REF!</v>
      </c>
      <c r="J1235">
        <f t="shared" si="25"/>
        <v>10</v>
      </c>
    </row>
    <row r="1236" spans="1:10" x14ac:dyDescent="0.25">
      <c r="A1236" t="s">
        <v>1576</v>
      </c>
      <c r="B1236" t="s">
        <v>1503</v>
      </c>
      <c r="C1236" s="4" t="e">
        <f>+#REF!/1000</f>
        <v>#REF!</v>
      </c>
      <c r="D1236" s="3" t="e">
        <f>+#REF!/1000</f>
        <v>#REF!</v>
      </c>
      <c r="J1236">
        <f t="shared" si="25"/>
        <v>10</v>
      </c>
    </row>
    <row r="1237" spans="1:10" x14ac:dyDescent="0.25">
      <c r="A1237" t="s">
        <v>1577</v>
      </c>
      <c r="B1237" t="s">
        <v>1505</v>
      </c>
      <c r="C1237" s="4" t="e">
        <f>+#REF!/1000</f>
        <v>#REF!</v>
      </c>
      <c r="D1237" s="3" t="e">
        <f>+#REF!/1000</f>
        <v>#REF!</v>
      </c>
      <c r="J1237">
        <f t="shared" si="25"/>
        <v>10</v>
      </c>
    </row>
    <row r="1238" spans="1:10" x14ac:dyDescent="0.25">
      <c r="A1238" t="s">
        <v>1578</v>
      </c>
      <c r="B1238" t="s">
        <v>1052</v>
      </c>
      <c r="C1238" s="4" t="e">
        <f>+#REF!/1000</f>
        <v>#REF!</v>
      </c>
      <c r="D1238" s="3" t="e">
        <f>+#REF!/1000</f>
        <v>#REF!</v>
      </c>
      <c r="J1238">
        <f t="shared" si="25"/>
        <v>10</v>
      </c>
    </row>
    <row r="1239" spans="1:10" x14ac:dyDescent="0.25">
      <c r="A1239" t="s">
        <v>1579</v>
      </c>
      <c r="B1239" t="s">
        <v>1054</v>
      </c>
      <c r="C1239" s="4" t="e">
        <f>+#REF!/1000</f>
        <v>#REF!</v>
      </c>
      <c r="D1239" s="3" t="e">
        <f>+#REF!/1000</f>
        <v>#REF!</v>
      </c>
      <c r="J1239">
        <f t="shared" si="25"/>
        <v>10</v>
      </c>
    </row>
    <row r="1240" spans="1:10" x14ac:dyDescent="0.25">
      <c r="A1240" t="s">
        <v>1580</v>
      </c>
      <c r="B1240" t="s">
        <v>1509</v>
      </c>
      <c r="C1240" s="4" t="e">
        <f>+#REF!/1000</f>
        <v>#REF!</v>
      </c>
      <c r="D1240" s="3" t="e">
        <f>+#REF!/1000</f>
        <v>#REF!</v>
      </c>
      <c r="E1240" t="s">
        <v>1010</v>
      </c>
      <c r="F1240" t="s">
        <v>3041</v>
      </c>
      <c r="G1240" s="2" t="s">
        <v>3042</v>
      </c>
      <c r="H1240" t="s">
        <v>3029</v>
      </c>
      <c r="I1240" s="1" t="s">
        <v>3030</v>
      </c>
      <c r="J1240">
        <f t="shared" si="25"/>
        <v>6</v>
      </c>
    </row>
    <row r="1241" spans="1:10" x14ac:dyDescent="0.25">
      <c r="A1241" t="s">
        <v>1581</v>
      </c>
      <c r="B1241" t="s">
        <v>1511</v>
      </c>
      <c r="C1241" s="4" t="e">
        <f>+#REF!/1000</f>
        <v>#REF!</v>
      </c>
      <c r="D1241" s="3" t="e">
        <f>+#REF!/1000</f>
        <v>#REF!</v>
      </c>
      <c r="J1241">
        <f t="shared" si="25"/>
        <v>10</v>
      </c>
    </row>
    <row r="1242" spans="1:10" x14ac:dyDescent="0.25">
      <c r="A1242" t="s">
        <v>1582</v>
      </c>
      <c r="B1242" t="s">
        <v>1513</v>
      </c>
      <c r="C1242" s="4" t="e">
        <f>+#REF!/1000</f>
        <v>#REF!</v>
      </c>
      <c r="D1242" s="3" t="e">
        <f>+#REF!/1000</f>
        <v>#REF!</v>
      </c>
      <c r="J1242">
        <f t="shared" si="25"/>
        <v>10</v>
      </c>
    </row>
    <row r="1243" spans="1:10" x14ac:dyDescent="0.25">
      <c r="A1243" t="s">
        <v>1583</v>
      </c>
      <c r="B1243" t="s">
        <v>1052</v>
      </c>
      <c r="C1243" s="4" t="e">
        <f>+#REF!/1000</f>
        <v>#REF!</v>
      </c>
      <c r="D1243" s="3" t="e">
        <f>+#REF!/1000</f>
        <v>#REF!</v>
      </c>
      <c r="J1243">
        <f t="shared" si="25"/>
        <v>10</v>
      </c>
    </row>
    <row r="1244" spans="1:10" x14ac:dyDescent="0.25">
      <c r="A1244" t="s">
        <v>1584</v>
      </c>
      <c r="B1244" t="s">
        <v>1054</v>
      </c>
      <c r="C1244" s="4" t="e">
        <f>+#REF!/1000</f>
        <v>#REF!</v>
      </c>
      <c r="D1244" s="3" t="e">
        <f>+#REF!/1000</f>
        <v>#REF!</v>
      </c>
      <c r="J1244">
        <f t="shared" si="25"/>
        <v>10</v>
      </c>
    </row>
    <row r="1245" spans="1:10" x14ac:dyDescent="0.25">
      <c r="A1245" t="s">
        <v>1585</v>
      </c>
      <c r="B1245" t="s">
        <v>1517</v>
      </c>
      <c r="C1245" s="4" t="e">
        <f>+#REF!/1000</f>
        <v>#REF!</v>
      </c>
      <c r="D1245" s="3" t="e">
        <f>+#REF!/1000</f>
        <v>#REF!</v>
      </c>
      <c r="J1245">
        <f t="shared" si="25"/>
        <v>6</v>
      </c>
    </row>
    <row r="1246" spans="1:10" x14ac:dyDescent="0.25">
      <c r="A1246" t="s">
        <v>1586</v>
      </c>
      <c r="B1246" t="s">
        <v>1519</v>
      </c>
      <c r="C1246" s="4" t="e">
        <f>+#REF!/1000</f>
        <v>#REF!</v>
      </c>
      <c r="D1246" s="3" t="e">
        <f>+#REF!/1000</f>
        <v>#REF!</v>
      </c>
      <c r="J1246">
        <f t="shared" si="25"/>
        <v>10</v>
      </c>
    </row>
    <row r="1247" spans="1:10" x14ac:dyDescent="0.25">
      <c r="A1247" t="s">
        <v>1587</v>
      </c>
      <c r="B1247" t="s">
        <v>1521</v>
      </c>
      <c r="C1247" s="4" t="e">
        <f>+#REF!/1000</f>
        <v>#REF!</v>
      </c>
      <c r="D1247" s="3" t="e">
        <f>+#REF!/1000</f>
        <v>#REF!</v>
      </c>
      <c r="J1247">
        <f t="shared" si="25"/>
        <v>10</v>
      </c>
    </row>
    <row r="1248" spans="1:10" x14ac:dyDescent="0.25">
      <c r="A1248" t="s">
        <v>1588</v>
      </c>
      <c r="B1248" t="s">
        <v>1529</v>
      </c>
      <c r="C1248" s="4" t="e">
        <f>+#REF!/1000</f>
        <v>#REF!</v>
      </c>
      <c r="D1248" s="3" t="e">
        <f>+#REF!/1000</f>
        <v>#REF!</v>
      </c>
      <c r="E1248" t="s">
        <v>1010</v>
      </c>
      <c r="F1248" t="s">
        <v>3041</v>
      </c>
      <c r="G1248" s="2" t="s">
        <v>3042</v>
      </c>
      <c r="H1248" t="s">
        <v>3029</v>
      </c>
      <c r="I1248" s="1" t="s">
        <v>3030</v>
      </c>
      <c r="J1248">
        <f t="shared" si="25"/>
        <v>6</v>
      </c>
    </row>
    <row r="1249" spans="1:10" x14ac:dyDescent="0.25">
      <c r="A1249" t="s">
        <v>1589</v>
      </c>
      <c r="B1249" t="s">
        <v>485</v>
      </c>
      <c r="C1249" s="4" t="e">
        <f>+#REF!/1000</f>
        <v>#REF!</v>
      </c>
      <c r="D1249" s="3" t="e">
        <f>+#REF!/1000</f>
        <v>#REF!</v>
      </c>
      <c r="J1249">
        <f t="shared" si="25"/>
        <v>10</v>
      </c>
    </row>
    <row r="1250" spans="1:10" x14ac:dyDescent="0.25">
      <c r="A1250" t="s">
        <v>1590</v>
      </c>
      <c r="B1250" t="s">
        <v>487</v>
      </c>
      <c r="C1250" s="4" t="e">
        <f>+#REF!/1000</f>
        <v>#REF!</v>
      </c>
      <c r="D1250" s="3" t="e">
        <f>+#REF!/1000</f>
        <v>#REF!</v>
      </c>
      <c r="J1250">
        <f t="shared" si="25"/>
        <v>10</v>
      </c>
    </row>
    <row r="1251" spans="1:10" x14ac:dyDescent="0.25">
      <c r="A1251" t="s">
        <v>1591</v>
      </c>
      <c r="B1251" t="s">
        <v>1511</v>
      </c>
      <c r="C1251" s="4" t="e">
        <f>+#REF!/1000</f>
        <v>#REF!</v>
      </c>
      <c r="D1251" s="3" t="e">
        <f>+#REF!/1000</f>
        <v>#REF!</v>
      </c>
      <c r="J1251">
        <f t="shared" si="25"/>
        <v>10</v>
      </c>
    </row>
    <row r="1252" spans="1:10" x14ac:dyDescent="0.25">
      <c r="A1252" t="s">
        <v>1592</v>
      </c>
      <c r="B1252" t="s">
        <v>1513</v>
      </c>
      <c r="C1252" s="4" t="e">
        <f>+#REF!/1000</f>
        <v>#REF!</v>
      </c>
      <c r="D1252" s="3" t="e">
        <f>+#REF!/1000</f>
        <v>#REF!</v>
      </c>
      <c r="J1252">
        <f t="shared" si="25"/>
        <v>10</v>
      </c>
    </row>
    <row r="1253" spans="1:10" x14ac:dyDescent="0.25">
      <c r="A1253" t="s">
        <v>1593</v>
      </c>
      <c r="B1253" t="s">
        <v>1535</v>
      </c>
      <c r="C1253" s="4" t="e">
        <f>+#REF!/1000</f>
        <v>#REF!</v>
      </c>
      <c r="D1253" s="3" t="e">
        <f>+#REF!/1000</f>
        <v>#REF!</v>
      </c>
      <c r="J1253">
        <f t="shared" si="25"/>
        <v>10</v>
      </c>
    </row>
    <row r="1254" spans="1:10" x14ac:dyDescent="0.25">
      <c r="A1254" t="s">
        <v>1594</v>
      </c>
      <c r="B1254" t="s">
        <v>1537</v>
      </c>
      <c r="C1254" s="4" t="e">
        <f>+#REF!/1000</f>
        <v>#REF!</v>
      </c>
      <c r="D1254" s="3" t="e">
        <f>+#REF!/1000</f>
        <v>#REF!</v>
      </c>
      <c r="J1254">
        <f t="shared" si="25"/>
        <v>10</v>
      </c>
    </row>
    <row r="1255" spans="1:10" x14ac:dyDescent="0.25">
      <c r="A1255" t="s">
        <v>1595</v>
      </c>
      <c r="B1255" t="s">
        <v>1052</v>
      </c>
      <c r="C1255" s="4" t="e">
        <f>+#REF!/1000</f>
        <v>#REF!</v>
      </c>
      <c r="D1255" s="3" t="e">
        <f>+#REF!/1000</f>
        <v>#REF!</v>
      </c>
      <c r="J1255">
        <f t="shared" si="25"/>
        <v>10</v>
      </c>
    </row>
    <row r="1256" spans="1:10" x14ac:dyDescent="0.25">
      <c r="A1256" t="s">
        <v>1596</v>
      </c>
      <c r="B1256" t="s">
        <v>1054</v>
      </c>
      <c r="C1256" s="4" t="e">
        <f>+#REF!/1000</f>
        <v>#REF!</v>
      </c>
      <c r="D1256" s="3" t="e">
        <f>+#REF!/1000</f>
        <v>#REF!</v>
      </c>
      <c r="J1256">
        <f t="shared" si="25"/>
        <v>10</v>
      </c>
    </row>
    <row r="1257" spans="1:10" x14ac:dyDescent="0.25">
      <c r="A1257" t="s">
        <v>1597</v>
      </c>
      <c r="B1257" t="s">
        <v>1541</v>
      </c>
      <c r="C1257" s="4" t="e">
        <f>+#REF!/1000</f>
        <v>#REF!</v>
      </c>
      <c r="D1257" s="3" t="e">
        <f>+#REF!/1000</f>
        <v>#REF!</v>
      </c>
      <c r="E1257" t="s">
        <v>1010</v>
      </c>
      <c r="F1257" t="s">
        <v>3033</v>
      </c>
      <c r="G1257" s="2" t="s">
        <v>3034</v>
      </c>
      <c r="H1257" t="s">
        <v>3029</v>
      </c>
      <c r="I1257" s="1" t="s">
        <v>3030</v>
      </c>
      <c r="J1257">
        <f t="shared" si="25"/>
        <v>6</v>
      </c>
    </row>
    <row r="1258" spans="1:10" x14ac:dyDescent="0.25">
      <c r="A1258" t="s">
        <v>1598</v>
      </c>
      <c r="B1258" t="s">
        <v>1511</v>
      </c>
      <c r="C1258" s="4" t="e">
        <f>+#REF!/1000</f>
        <v>#REF!</v>
      </c>
      <c r="D1258" s="3" t="e">
        <f>+#REF!/1000</f>
        <v>#REF!</v>
      </c>
      <c r="J1258">
        <f t="shared" si="25"/>
        <v>10</v>
      </c>
    </row>
    <row r="1259" spans="1:10" x14ac:dyDescent="0.25">
      <c r="A1259" t="s">
        <v>1599</v>
      </c>
      <c r="B1259" t="s">
        <v>1513</v>
      </c>
      <c r="C1259" s="4" t="e">
        <f>+#REF!/1000</f>
        <v>#REF!</v>
      </c>
      <c r="D1259" s="3" t="e">
        <f>+#REF!/1000</f>
        <v>#REF!</v>
      </c>
      <c r="J1259">
        <f t="shared" si="25"/>
        <v>10</v>
      </c>
    </row>
    <row r="1260" spans="1:10" x14ac:dyDescent="0.25">
      <c r="A1260" t="s">
        <v>1600</v>
      </c>
      <c r="B1260" t="s">
        <v>1052</v>
      </c>
      <c r="C1260" s="4" t="e">
        <f>+#REF!/1000</f>
        <v>#REF!</v>
      </c>
      <c r="D1260" s="3" t="e">
        <f>+#REF!/1000</f>
        <v>#REF!</v>
      </c>
      <c r="J1260">
        <f t="shared" si="25"/>
        <v>10</v>
      </c>
    </row>
    <row r="1261" spans="1:10" x14ac:dyDescent="0.25">
      <c r="A1261" t="s">
        <v>1601</v>
      </c>
      <c r="B1261" t="s">
        <v>1054</v>
      </c>
      <c r="C1261" s="4" t="e">
        <f>+#REF!/1000</f>
        <v>#REF!</v>
      </c>
      <c r="D1261" s="3" t="e">
        <f>+#REF!/1000</f>
        <v>#REF!</v>
      </c>
      <c r="J1261">
        <f t="shared" si="25"/>
        <v>10</v>
      </c>
    </row>
    <row r="1262" spans="1:10" x14ac:dyDescent="0.25">
      <c r="A1262" t="s">
        <v>1602</v>
      </c>
      <c r="B1262" t="s">
        <v>1547</v>
      </c>
      <c r="C1262" s="4" t="e">
        <f>+#REF!/1000</f>
        <v>#REF!</v>
      </c>
      <c r="D1262" s="3" t="e">
        <f>+#REF!/1000</f>
        <v>#REF!</v>
      </c>
      <c r="E1262" t="s">
        <v>1010</v>
      </c>
      <c r="F1262" t="s">
        <v>3035</v>
      </c>
      <c r="G1262" s="2" t="s">
        <v>3036</v>
      </c>
      <c r="H1262" t="s">
        <v>3029</v>
      </c>
      <c r="I1262" s="1" t="s">
        <v>3030</v>
      </c>
      <c r="J1262">
        <f t="shared" si="25"/>
        <v>6</v>
      </c>
    </row>
    <row r="1263" spans="1:10" x14ac:dyDescent="0.25">
      <c r="A1263" t="s">
        <v>1603</v>
      </c>
      <c r="B1263" t="s">
        <v>1549</v>
      </c>
      <c r="C1263" s="4" t="e">
        <f>+#REF!/1000</f>
        <v>#REF!</v>
      </c>
      <c r="D1263" s="3" t="e">
        <f>+#REF!/1000</f>
        <v>#REF!</v>
      </c>
      <c r="J1263">
        <f t="shared" si="25"/>
        <v>10</v>
      </c>
    </row>
    <row r="1264" spans="1:10" x14ac:dyDescent="0.25">
      <c r="A1264" t="s">
        <v>1604</v>
      </c>
      <c r="B1264" t="s">
        <v>1551</v>
      </c>
      <c r="C1264" s="4" t="e">
        <f>+#REF!/1000</f>
        <v>#REF!</v>
      </c>
      <c r="D1264" s="3" t="e">
        <f>+#REF!/1000</f>
        <v>#REF!</v>
      </c>
      <c r="J1264">
        <f t="shared" si="25"/>
        <v>10</v>
      </c>
    </row>
    <row r="1265" spans="1:10" x14ac:dyDescent="0.25">
      <c r="A1265" t="s">
        <v>1605</v>
      </c>
      <c r="B1265" t="s">
        <v>1553</v>
      </c>
      <c r="C1265" s="4" t="e">
        <f>+#REF!/1000</f>
        <v>#REF!</v>
      </c>
      <c r="D1265" s="3" t="e">
        <f>+#REF!/1000</f>
        <v>#REF!</v>
      </c>
      <c r="J1265">
        <f t="shared" si="25"/>
        <v>10</v>
      </c>
    </row>
    <row r="1266" spans="1:10" x14ac:dyDescent="0.25">
      <c r="A1266" t="s">
        <v>1606</v>
      </c>
      <c r="B1266" t="s">
        <v>1555</v>
      </c>
      <c r="C1266" s="4" t="e">
        <f>+#REF!/1000</f>
        <v>#REF!</v>
      </c>
      <c r="D1266" s="3" t="e">
        <f>+#REF!/1000</f>
        <v>#REF!</v>
      </c>
      <c r="J1266">
        <f t="shared" si="25"/>
        <v>10</v>
      </c>
    </row>
    <row r="1267" spans="1:10" x14ac:dyDescent="0.25">
      <c r="A1267" t="s">
        <v>1607</v>
      </c>
      <c r="B1267" t="s">
        <v>1557</v>
      </c>
      <c r="C1267" s="4" t="e">
        <f>+#REF!/1000</f>
        <v>#REF!</v>
      </c>
      <c r="D1267" s="3" t="e">
        <f>+#REF!/1000</f>
        <v>#REF!</v>
      </c>
      <c r="J1267">
        <f t="shared" si="25"/>
        <v>10</v>
      </c>
    </row>
    <row r="1268" spans="1:10" x14ac:dyDescent="0.25">
      <c r="A1268" t="s">
        <v>1608</v>
      </c>
      <c r="B1268" t="s">
        <v>1559</v>
      </c>
      <c r="C1268" s="4" t="e">
        <f>+#REF!/1000</f>
        <v>#REF!</v>
      </c>
      <c r="D1268" s="3" t="e">
        <f>+#REF!/1000</f>
        <v>#REF!</v>
      </c>
      <c r="J1268">
        <f t="shared" si="25"/>
        <v>10</v>
      </c>
    </row>
    <row r="1269" spans="1:10" x14ac:dyDescent="0.25">
      <c r="A1269" t="s">
        <v>1609</v>
      </c>
      <c r="B1269" t="s">
        <v>1561</v>
      </c>
      <c r="C1269" s="4" t="e">
        <f>+#REF!/1000</f>
        <v>#REF!</v>
      </c>
      <c r="D1269" s="3" t="e">
        <f>+#REF!/1000</f>
        <v>#REF!</v>
      </c>
      <c r="J1269">
        <f t="shared" si="25"/>
        <v>10</v>
      </c>
    </row>
    <row r="1270" spans="1:10" x14ac:dyDescent="0.25">
      <c r="A1270" t="s">
        <v>1610</v>
      </c>
      <c r="B1270" t="s">
        <v>1563</v>
      </c>
      <c r="C1270" s="4" t="e">
        <f>+#REF!/1000</f>
        <v>#REF!</v>
      </c>
      <c r="D1270" s="3" t="e">
        <f>+#REF!/1000</f>
        <v>#REF!</v>
      </c>
      <c r="J1270">
        <f t="shared" si="25"/>
        <v>10</v>
      </c>
    </row>
    <row r="1271" spans="1:10" x14ac:dyDescent="0.25">
      <c r="A1271" t="s">
        <v>1611</v>
      </c>
      <c r="B1271" t="s">
        <v>1052</v>
      </c>
      <c r="C1271" s="4" t="e">
        <f>+#REF!/1000</f>
        <v>#REF!</v>
      </c>
      <c r="D1271" s="3" t="e">
        <f>+#REF!/1000</f>
        <v>#REF!</v>
      </c>
      <c r="J1271">
        <f t="shared" si="25"/>
        <v>10</v>
      </c>
    </row>
    <row r="1272" spans="1:10" x14ac:dyDescent="0.25">
      <c r="A1272" t="s">
        <v>1612</v>
      </c>
      <c r="B1272" t="s">
        <v>1054</v>
      </c>
      <c r="C1272" s="4" t="e">
        <f>+#REF!/1000</f>
        <v>#REF!</v>
      </c>
      <c r="D1272" s="3" t="e">
        <f>+#REF!/1000</f>
        <v>#REF!</v>
      </c>
      <c r="J1272">
        <f t="shared" si="25"/>
        <v>10</v>
      </c>
    </row>
    <row r="1273" spans="1:10" x14ac:dyDescent="0.25">
      <c r="A1273" t="s">
        <v>1613</v>
      </c>
      <c r="B1273" t="s">
        <v>1567</v>
      </c>
      <c r="C1273" s="4" t="e">
        <f>+#REF!/1000</f>
        <v>#REF!</v>
      </c>
      <c r="D1273" s="3" t="e">
        <f>+#REF!/1000</f>
        <v>#REF!</v>
      </c>
      <c r="E1273" t="s">
        <v>1010</v>
      </c>
      <c r="F1273" t="s">
        <v>3041</v>
      </c>
      <c r="G1273" s="2" t="s">
        <v>3042</v>
      </c>
      <c r="H1273" t="s">
        <v>3029</v>
      </c>
      <c r="I1273" s="1" t="s">
        <v>3030</v>
      </c>
      <c r="J1273">
        <f t="shared" si="25"/>
        <v>6</v>
      </c>
    </row>
    <row r="1274" spans="1:10" x14ac:dyDescent="0.25">
      <c r="A1274" t="s">
        <v>1614</v>
      </c>
      <c r="B1274" t="s">
        <v>1511</v>
      </c>
      <c r="C1274" s="4" t="e">
        <f>+#REF!/1000</f>
        <v>#REF!</v>
      </c>
      <c r="D1274" s="3" t="e">
        <f>+#REF!/1000</f>
        <v>#REF!</v>
      </c>
      <c r="J1274">
        <f t="shared" si="25"/>
        <v>10</v>
      </c>
    </row>
    <row r="1275" spans="1:10" x14ac:dyDescent="0.25">
      <c r="A1275" t="s">
        <v>1615</v>
      </c>
      <c r="B1275" t="s">
        <v>1513</v>
      </c>
      <c r="C1275" s="4" t="e">
        <f>+#REF!/1000</f>
        <v>#REF!</v>
      </c>
      <c r="D1275" s="3" t="e">
        <f>+#REF!/1000</f>
        <v>#REF!</v>
      </c>
      <c r="J1275">
        <f t="shared" si="25"/>
        <v>10</v>
      </c>
    </row>
    <row r="1276" spans="1:10" x14ac:dyDescent="0.25">
      <c r="A1276" t="s">
        <v>1616</v>
      </c>
      <c r="B1276" t="s">
        <v>1052</v>
      </c>
      <c r="C1276" s="4" t="e">
        <f>+#REF!/1000</f>
        <v>#REF!</v>
      </c>
      <c r="D1276" s="3" t="e">
        <f>+#REF!/1000</f>
        <v>#REF!</v>
      </c>
      <c r="J1276">
        <f t="shared" si="25"/>
        <v>10</v>
      </c>
    </row>
    <row r="1277" spans="1:10" x14ac:dyDescent="0.25">
      <c r="A1277" t="s">
        <v>1617</v>
      </c>
      <c r="B1277" t="s">
        <v>1054</v>
      </c>
      <c r="C1277" s="4" t="e">
        <f>+#REF!/1000</f>
        <v>#REF!</v>
      </c>
      <c r="D1277" s="3" t="e">
        <f>+#REF!/1000</f>
        <v>#REF!</v>
      </c>
      <c r="J1277">
        <f t="shared" si="25"/>
        <v>10</v>
      </c>
    </row>
    <row r="1278" spans="1:10" x14ac:dyDescent="0.25">
      <c r="A1278" t="s">
        <v>1618</v>
      </c>
      <c r="B1278" t="s">
        <v>1619</v>
      </c>
      <c r="C1278" s="4" t="e">
        <f>+#REF!/1000</f>
        <v>#REF!</v>
      </c>
      <c r="D1278" s="3" t="e">
        <f>+#REF!/1000</f>
        <v>#REF!</v>
      </c>
      <c r="J1278">
        <f t="shared" si="25"/>
        <v>4</v>
      </c>
    </row>
    <row r="1279" spans="1:10" x14ac:dyDescent="0.25">
      <c r="A1279" t="s">
        <v>1620</v>
      </c>
      <c r="B1279" t="s">
        <v>1547</v>
      </c>
      <c r="C1279" s="4" t="e">
        <f>+#REF!/1000</f>
        <v>#REF!</v>
      </c>
      <c r="D1279" s="3" t="e">
        <f>+#REF!/1000</f>
        <v>#REF!</v>
      </c>
      <c r="E1279" t="s">
        <v>1010</v>
      </c>
      <c r="F1279" t="s">
        <v>3035</v>
      </c>
      <c r="G1279" s="2" t="s">
        <v>3036</v>
      </c>
      <c r="H1279" t="s">
        <v>3029</v>
      </c>
      <c r="I1279" s="1" t="s">
        <v>3030</v>
      </c>
      <c r="J1279">
        <f t="shared" si="25"/>
        <v>6</v>
      </c>
    </row>
    <row r="1280" spans="1:10" x14ac:dyDescent="0.25">
      <c r="A1280" t="s">
        <v>1621</v>
      </c>
      <c r="B1280" t="s">
        <v>1549</v>
      </c>
      <c r="C1280" s="4" t="e">
        <f>+#REF!/1000</f>
        <v>#REF!</v>
      </c>
      <c r="D1280" s="3" t="e">
        <f>+#REF!/1000</f>
        <v>#REF!</v>
      </c>
      <c r="J1280">
        <f t="shared" si="25"/>
        <v>10</v>
      </c>
    </row>
    <row r="1281" spans="1:10" x14ac:dyDescent="0.25">
      <c r="A1281" t="s">
        <v>1622</v>
      </c>
      <c r="B1281" t="s">
        <v>1551</v>
      </c>
      <c r="C1281" s="4" t="e">
        <f>+#REF!/1000</f>
        <v>#REF!</v>
      </c>
      <c r="D1281" s="3" t="e">
        <f>+#REF!/1000</f>
        <v>#REF!</v>
      </c>
      <c r="J1281">
        <f t="shared" si="25"/>
        <v>10</v>
      </c>
    </row>
    <row r="1282" spans="1:10" x14ac:dyDescent="0.25">
      <c r="A1282" t="s">
        <v>1623</v>
      </c>
      <c r="B1282" t="s">
        <v>1553</v>
      </c>
      <c r="C1282" s="4" t="e">
        <f>+#REF!/1000</f>
        <v>#REF!</v>
      </c>
      <c r="D1282" s="3" t="e">
        <f>+#REF!/1000</f>
        <v>#REF!</v>
      </c>
      <c r="J1282">
        <f t="shared" si="25"/>
        <v>10</v>
      </c>
    </row>
    <row r="1283" spans="1:10" x14ac:dyDescent="0.25">
      <c r="A1283" t="s">
        <v>1624</v>
      </c>
      <c r="B1283" t="s">
        <v>1555</v>
      </c>
      <c r="C1283" s="4" t="e">
        <f>+#REF!/1000</f>
        <v>#REF!</v>
      </c>
      <c r="D1283" s="3" t="e">
        <f>+#REF!/1000</f>
        <v>#REF!</v>
      </c>
      <c r="J1283">
        <f t="shared" ref="J1283:J1346" si="26">+LEN(A1283)</f>
        <v>10</v>
      </c>
    </row>
    <row r="1284" spans="1:10" x14ac:dyDescent="0.25">
      <c r="A1284" t="s">
        <v>1625</v>
      </c>
      <c r="B1284" t="s">
        <v>1557</v>
      </c>
      <c r="C1284" s="4" t="e">
        <f>+#REF!/1000</f>
        <v>#REF!</v>
      </c>
      <c r="D1284" s="3" t="e">
        <f>+#REF!/1000</f>
        <v>#REF!</v>
      </c>
      <c r="J1284">
        <f t="shared" si="26"/>
        <v>10</v>
      </c>
    </row>
    <row r="1285" spans="1:10" x14ac:dyDescent="0.25">
      <c r="A1285" t="s">
        <v>1626</v>
      </c>
      <c r="B1285" t="s">
        <v>1559</v>
      </c>
      <c r="C1285" s="4" t="e">
        <f>+#REF!/1000</f>
        <v>#REF!</v>
      </c>
      <c r="D1285" s="3" t="e">
        <f>+#REF!/1000</f>
        <v>#REF!</v>
      </c>
      <c r="J1285">
        <f t="shared" si="26"/>
        <v>10</v>
      </c>
    </row>
    <row r="1286" spans="1:10" x14ac:dyDescent="0.25">
      <c r="A1286" t="s">
        <v>1627</v>
      </c>
      <c r="B1286" t="s">
        <v>1561</v>
      </c>
      <c r="C1286" s="4" t="e">
        <f>+#REF!/1000</f>
        <v>#REF!</v>
      </c>
      <c r="D1286" s="3" t="e">
        <f>+#REF!/1000</f>
        <v>#REF!</v>
      </c>
      <c r="J1286">
        <f t="shared" si="26"/>
        <v>10</v>
      </c>
    </row>
    <row r="1287" spans="1:10" x14ac:dyDescent="0.25">
      <c r="A1287" t="s">
        <v>1628</v>
      </c>
      <c r="B1287" t="s">
        <v>1563</v>
      </c>
      <c r="C1287" s="4" t="e">
        <f>+#REF!/1000</f>
        <v>#REF!</v>
      </c>
      <c r="D1287" s="3" t="e">
        <f>+#REF!/1000</f>
        <v>#REF!</v>
      </c>
      <c r="J1287">
        <f t="shared" si="26"/>
        <v>10</v>
      </c>
    </row>
    <row r="1288" spans="1:10" x14ac:dyDescent="0.25">
      <c r="A1288" t="s">
        <v>1629</v>
      </c>
      <c r="B1288" t="s">
        <v>1052</v>
      </c>
      <c r="C1288" s="4" t="e">
        <f>+#REF!/1000</f>
        <v>#REF!</v>
      </c>
      <c r="D1288" s="3" t="e">
        <f>+#REF!/1000</f>
        <v>#REF!</v>
      </c>
      <c r="J1288">
        <f t="shared" si="26"/>
        <v>10</v>
      </c>
    </row>
    <row r="1289" spans="1:10" x14ac:dyDescent="0.25">
      <c r="A1289" t="s">
        <v>1630</v>
      </c>
      <c r="B1289" t="s">
        <v>1054</v>
      </c>
      <c r="C1289" s="4" t="e">
        <f>+#REF!/1000</f>
        <v>#REF!</v>
      </c>
      <c r="D1289" s="3" t="e">
        <f>+#REF!/1000</f>
        <v>#REF!</v>
      </c>
      <c r="J1289">
        <f t="shared" si="26"/>
        <v>10</v>
      </c>
    </row>
    <row r="1290" spans="1:10" x14ac:dyDescent="0.25">
      <c r="A1290" t="s">
        <v>1631</v>
      </c>
      <c r="B1290" t="s">
        <v>1567</v>
      </c>
      <c r="C1290" s="4" t="e">
        <f>+#REF!/1000</f>
        <v>#REF!</v>
      </c>
      <c r="D1290" s="3" t="e">
        <f>+#REF!/1000</f>
        <v>#REF!</v>
      </c>
      <c r="E1290" t="s">
        <v>1010</v>
      </c>
      <c r="F1290" t="s">
        <v>3041</v>
      </c>
      <c r="G1290" s="2" t="s">
        <v>3042</v>
      </c>
      <c r="H1290" t="s">
        <v>3029</v>
      </c>
      <c r="I1290" s="1" t="s">
        <v>3030</v>
      </c>
      <c r="J1290">
        <f t="shared" si="26"/>
        <v>6</v>
      </c>
    </row>
    <row r="1291" spans="1:10" x14ac:dyDescent="0.25">
      <c r="A1291" t="s">
        <v>1632</v>
      </c>
      <c r="B1291" t="s">
        <v>1511</v>
      </c>
      <c r="C1291" s="4" t="e">
        <f>+#REF!/1000</f>
        <v>#REF!</v>
      </c>
      <c r="D1291" s="3" t="e">
        <f>+#REF!/1000</f>
        <v>#REF!</v>
      </c>
      <c r="J1291">
        <f t="shared" si="26"/>
        <v>10</v>
      </c>
    </row>
    <row r="1292" spans="1:10" x14ac:dyDescent="0.25">
      <c r="A1292" t="s">
        <v>1633</v>
      </c>
      <c r="B1292" t="s">
        <v>1513</v>
      </c>
      <c r="C1292" s="4" t="e">
        <f>+#REF!/1000</f>
        <v>#REF!</v>
      </c>
      <c r="D1292" s="3" t="e">
        <f>+#REF!/1000</f>
        <v>#REF!</v>
      </c>
      <c r="J1292">
        <f t="shared" si="26"/>
        <v>10</v>
      </c>
    </row>
    <row r="1293" spans="1:10" x14ac:dyDescent="0.25">
      <c r="A1293" t="s">
        <v>1634</v>
      </c>
      <c r="B1293" t="s">
        <v>1052</v>
      </c>
      <c r="C1293" s="4" t="e">
        <f>+#REF!/1000</f>
        <v>#REF!</v>
      </c>
      <c r="D1293" s="3" t="e">
        <f>+#REF!/1000</f>
        <v>#REF!</v>
      </c>
      <c r="J1293">
        <f t="shared" si="26"/>
        <v>10</v>
      </c>
    </row>
    <row r="1294" spans="1:10" x14ac:dyDescent="0.25">
      <c r="A1294" t="s">
        <v>1635</v>
      </c>
      <c r="B1294" t="s">
        <v>1054</v>
      </c>
      <c r="C1294" s="4" t="e">
        <f>+#REF!/1000</f>
        <v>#REF!</v>
      </c>
      <c r="D1294" s="3" t="e">
        <f>+#REF!/1000</f>
        <v>#REF!</v>
      </c>
      <c r="J1294">
        <f t="shared" si="26"/>
        <v>10</v>
      </c>
    </row>
    <row r="1295" spans="1:10" x14ac:dyDescent="0.25">
      <c r="A1295" t="s">
        <v>1636</v>
      </c>
      <c r="B1295" t="s">
        <v>1637</v>
      </c>
      <c r="C1295" s="4" t="e">
        <f>+#REF!/1000</f>
        <v>#REF!</v>
      </c>
      <c r="D1295" s="3" t="e">
        <f>+#REF!/1000</f>
        <v>#REF!</v>
      </c>
      <c r="J1295">
        <f t="shared" si="26"/>
        <v>3</v>
      </c>
    </row>
    <row r="1296" spans="1:10" x14ac:dyDescent="0.25">
      <c r="A1296" t="s">
        <v>1638</v>
      </c>
      <c r="B1296" t="s">
        <v>1637</v>
      </c>
      <c r="C1296" s="4" t="e">
        <f>+#REF!/1000</f>
        <v>#REF!</v>
      </c>
      <c r="D1296" s="3" t="e">
        <f>+#REF!/1000</f>
        <v>#REF!</v>
      </c>
      <c r="E1296" t="s">
        <v>1010</v>
      </c>
      <c r="F1296" t="s">
        <v>3041</v>
      </c>
      <c r="G1296" s="2" t="s">
        <v>3042</v>
      </c>
      <c r="H1296" t="s">
        <v>3029</v>
      </c>
      <c r="I1296" s="1" t="s">
        <v>3030</v>
      </c>
      <c r="J1296">
        <f t="shared" si="26"/>
        <v>4</v>
      </c>
    </row>
    <row r="1297" spans="1:10" x14ac:dyDescent="0.25">
      <c r="A1297" t="s">
        <v>1639</v>
      </c>
      <c r="B1297" t="s">
        <v>1640</v>
      </c>
      <c r="C1297" s="4" t="e">
        <f>+#REF!/1000</f>
        <v>#REF!</v>
      </c>
      <c r="D1297" s="3" t="e">
        <f>+#REF!/1000</f>
        <v>#REF!</v>
      </c>
      <c r="J1297">
        <f t="shared" si="26"/>
        <v>6</v>
      </c>
    </row>
    <row r="1298" spans="1:10" x14ac:dyDescent="0.25">
      <c r="A1298" t="s">
        <v>1641</v>
      </c>
      <c r="B1298" t="s">
        <v>1642</v>
      </c>
      <c r="C1298" s="4" t="e">
        <f>+#REF!/1000</f>
        <v>#REF!</v>
      </c>
      <c r="D1298" s="3" t="e">
        <f>+#REF!/1000</f>
        <v>#REF!</v>
      </c>
      <c r="J1298">
        <f t="shared" si="26"/>
        <v>10</v>
      </c>
    </row>
    <row r="1299" spans="1:10" x14ac:dyDescent="0.25">
      <c r="A1299" t="s">
        <v>1643</v>
      </c>
      <c r="B1299" t="s">
        <v>1644</v>
      </c>
      <c r="C1299" s="4" t="e">
        <f>+#REF!/1000</f>
        <v>#REF!</v>
      </c>
      <c r="D1299" s="3" t="e">
        <f>+#REF!/1000</f>
        <v>#REF!</v>
      </c>
      <c r="J1299">
        <f t="shared" si="26"/>
        <v>10</v>
      </c>
    </row>
    <row r="1300" spans="1:10" x14ac:dyDescent="0.25">
      <c r="A1300" t="s">
        <v>1645</v>
      </c>
      <c r="B1300" t="s">
        <v>1646</v>
      </c>
      <c r="C1300" s="4" t="e">
        <f>+#REF!/1000</f>
        <v>#REF!</v>
      </c>
      <c r="D1300" s="3" t="e">
        <f>+#REF!/1000</f>
        <v>#REF!</v>
      </c>
      <c r="J1300">
        <f t="shared" si="26"/>
        <v>10</v>
      </c>
    </row>
    <row r="1301" spans="1:10" x14ac:dyDescent="0.25">
      <c r="A1301" t="s">
        <v>1647</v>
      </c>
      <c r="B1301" t="s">
        <v>1648</v>
      </c>
      <c r="C1301" s="4" t="e">
        <f>+#REF!/1000</f>
        <v>#REF!</v>
      </c>
      <c r="D1301" s="3" t="e">
        <f>+#REF!/1000</f>
        <v>#REF!</v>
      </c>
      <c r="J1301">
        <f t="shared" si="26"/>
        <v>10</v>
      </c>
    </row>
    <row r="1302" spans="1:10" x14ac:dyDescent="0.25">
      <c r="A1302" t="s">
        <v>1649</v>
      </c>
      <c r="B1302" t="s">
        <v>1650</v>
      </c>
      <c r="C1302" s="4" t="e">
        <f>+#REF!/1000</f>
        <v>#REF!</v>
      </c>
      <c r="D1302" s="3" t="e">
        <f>+#REF!/1000</f>
        <v>#REF!</v>
      </c>
      <c r="J1302">
        <f t="shared" si="26"/>
        <v>6</v>
      </c>
    </row>
    <row r="1303" spans="1:10" x14ac:dyDescent="0.25">
      <c r="A1303" t="s">
        <v>1651</v>
      </c>
      <c r="B1303" t="s">
        <v>1652</v>
      </c>
      <c r="C1303" s="4" t="e">
        <f>+#REF!/1000</f>
        <v>#REF!</v>
      </c>
      <c r="D1303" s="3" t="e">
        <f>+#REF!/1000</f>
        <v>#REF!</v>
      </c>
      <c r="J1303">
        <f t="shared" si="26"/>
        <v>10</v>
      </c>
    </row>
    <row r="1304" spans="1:10" x14ac:dyDescent="0.25">
      <c r="A1304" t="s">
        <v>1653</v>
      </c>
      <c r="B1304" t="s">
        <v>1654</v>
      </c>
      <c r="C1304" s="4" t="e">
        <f>+#REF!/1000</f>
        <v>#REF!</v>
      </c>
      <c r="D1304" s="3" t="e">
        <f>+#REF!/1000</f>
        <v>#REF!</v>
      </c>
      <c r="J1304">
        <f t="shared" si="26"/>
        <v>10</v>
      </c>
    </row>
    <row r="1305" spans="1:10" x14ac:dyDescent="0.25">
      <c r="A1305" t="s">
        <v>1655</v>
      </c>
      <c r="B1305" t="s">
        <v>1656</v>
      </c>
      <c r="C1305" s="4" t="e">
        <f>+#REF!/1000</f>
        <v>#REF!</v>
      </c>
      <c r="D1305" s="3" t="e">
        <f>+#REF!/1000</f>
        <v>#REF!</v>
      </c>
      <c r="J1305">
        <f t="shared" si="26"/>
        <v>6</v>
      </c>
    </row>
    <row r="1306" spans="1:10" x14ac:dyDescent="0.25">
      <c r="A1306" t="s">
        <v>1657</v>
      </c>
      <c r="B1306" t="s">
        <v>1658</v>
      </c>
      <c r="C1306" s="4" t="e">
        <f>+#REF!/1000</f>
        <v>#REF!</v>
      </c>
      <c r="D1306" s="3" t="e">
        <f>+#REF!/1000</f>
        <v>#REF!</v>
      </c>
      <c r="J1306">
        <f t="shared" si="26"/>
        <v>10</v>
      </c>
    </row>
    <row r="1307" spans="1:10" x14ac:dyDescent="0.25">
      <c r="A1307" t="s">
        <v>1659</v>
      </c>
      <c r="B1307" t="s">
        <v>1660</v>
      </c>
      <c r="C1307" s="4" t="e">
        <f>+#REF!/1000</f>
        <v>#REF!</v>
      </c>
      <c r="D1307" s="3" t="e">
        <f>+#REF!/1000</f>
        <v>#REF!</v>
      </c>
      <c r="J1307">
        <f t="shared" si="26"/>
        <v>10</v>
      </c>
    </row>
    <row r="1308" spans="1:10" x14ac:dyDescent="0.25">
      <c r="A1308" t="s">
        <v>1661</v>
      </c>
      <c r="B1308" t="s">
        <v>1662</v>
      </c>
      <c r="C1308" s="4" t="e">
        <f>+#REF!/1000</f>
        <v>#REF!</v>
      </c>
      <c r="D1308" s="3" t="e">
        <f>+#REF!/1000</f>
        <v>#REF!</v>
      </c>
      <c r="J1308">
        <f t="shared" si="26"/>
        <v>10</v>
      </c>
    </row>
    <row r="1309" spans="1:10" x14ac:dyDescent="0.25">
      <c r="A1309" t="s">
        <v>1663</v>
      </c>
      <c r="B1309" t="s">
        <v>1664</v>
      </c>
      <c r="C1309" s="4" t="e">
        <f>+#REF!/1000</f>
        <v>#REF!</v>
      </c>
      <c r="D1309" s="3" t="e">
        <f>+#REF!/1000</f>
        <v>#REF!</v>
      </c>
      <c r="J1309">
        <f t="shared" si="26"/>
        <v>6</v>
      </c>
    </row>
    <row r="1310" spans="1:10" x14ac:dyDescent="0.25">
      <c r="A1310" t="s">
        <v>1665</v>
      </c>
      <c r="B1310" t="s">
        <v>20</v>
      </c>
      <c r="C1310" s="4" t="e">
        <f>+#REF!/1000</f>
        <v>#REF!</v>
      </c>
      <c r="D1310" s="3" t="e">
        <f>+#REF!/1000</f>
        <v>#REF!</v>
      </c>
      <c r="J1310">
        <f t="shared" si="26"/>
        <v>10</v>
      </c>
    </row>
    <row r="1311" spans="1:10" x14ac:dyDescent="0.25">
      <c r="A1311" t="s">
        <v>1666</v>
      </c>
      <c r="B1311" t="s">
        <v>1667</v>
      </c>
      <c r="C1311" s="4" t="e">
        <f>+#REF!/1000</f>
        <v>#REF!</v>
      </c>
      <c r="D1311" s="3" t="e">
        <f>+#REF!/1000</f>
        <v>#REF!</v>
      </c>
      <c r="J1311">
        <f t="shared" si="26"/>
        <v>10</v>
      </c>
    </row>
    <row r="1312" spans="1:10" x14ac:dyDescent="0.25">
      <c r="A1312" t="s">
        <v>1668</v>
      </c>
      <c r="B1312" t="s">
        <v>1669</v>
      </c>
      <c r="C1312" s="4" t="e">
        <f>+#REF!/1000</f>
        <v>#REF!</v>
      </c>
      <c r="D1312" s="3" t="e">
        <f>+#REF!/1000</f>
        <v>#REF!</v>
      </c>
      <c r="J1312">
        <f t="shared" si="26"/>
        <v>10</v>
      </c>
    </row>
    <row r="1313" spans="1:10" x14ac:dyDescent="0.25">
      <c r="A1313" t="s">
        <v>1670</v>
      </c>
      <c r="B1313" t="s">
        <v>1671</v>
      </c>
      <c r="C1313" s="4" t="e">
        <f>+#REF!/1000</f>
        <v>#REF!</v>
      </c>
      <c r="D1313" s="3" t="e">
        <f>+#REF!/1000</f>
        <v>#REF!</v>
      </c>
      <c r="J1313">
        <f t="shared" si="26"/>
        <v>6</v>
      </c>
    </row>
    <row r="1314" spans="1:10" x14ac:dyDescent="0.25">
      <c r="A1314" t="s">
        <v>1672</v>
      </c>
      <c r="B1314" t="s">
        <v>1673</v>
      </c>
      <c r="C1314" s="4" t="e">
        <f>+#REF!/1000</f>
        <v>#REF!</v>
      </c>
      <c r="D1314" s="3" t="e">
        <f>+#REF!/1000</f>
        <v>#REF!</v>
      </c>
      <c r="J1314">
        <f t="shared" si="26"/>
        <v>10</v>
      </c>
    </row>
    <row r="1315" spans="1:10" x14ac:dyDescent="0.25">
      <c r="A1315" t="s">
        <v>1674</v>
      </c>
      <c r="B1315" t="s">
        <v>1675</v>
      </c>
      <c r="C1315" s="4" t="e">
        <f>+#REF!/1000</f>
        <v>#REF!</v>
      </c>
      <c r="D1315" s="3" t="e">
        <f>+#REF!/1000</f>
        <v>#REF!</v>
      </c>
      <c r="J1315">
        <f t="shared" si="26"/>
        <v>10</v>
      </c>
    </row>
    <row r="1316" spans="1:10" x14ac:dyDescent="0.25">
      <c r="A1316" t="s">
        <v>1676</v>
      </c>
      <c r="B1316" t="s">
        <v>1677</v>
      </c>
      <c r="C1316" s="4" t="e">
        <f>+#REF!/1000</f>
        <v>#REF!</v>
      </c>
      <c r="D1316" s="3" t="e">
        <f>+#REF!/1000</f>
        <v>#REF!</v>
      </c>
      <c r="J1316">
        <f t="shared" si="26"/>
        <v>10</v>
      </c>
    </row>
    <row r="1317" spans="1:10" x14ac:dyDescent="0.25">
      <c r="A1317" t="s">
        <v>1678</v>
      </c>
      <c r="B1317" t="s">
        <v>1679</v>
      </c>
      <c r="C1317" s="4" t="e">
        <f>+#REF!/1000</f>
        <v>#REF!</v>
      </c>
      <c r="D1317" s="3" t="e">
        <f>+#REF!/1000</f>
        <v>#REF!</v>
      </c>
      <c r="J1317">
        <f t="shared" si="26"/>
        <v>10</v>
      </c>
    </row>
    <row r="1318" spans="1:10" x14ac:dyDescent="0.25">
      <c r="A1318" t="s">
        <v>1680</v>
      </c>
      <c r="B1318" t="s">
        <v>1681</v>
      </c>
      <c r="C1318" s="4" t="e">
        <f>+#REF!/1000</f>
        <v>#REF!</v>
      </c>
      <c r="D1318" s="3" t="e">
        <f>+#REF!/1000</f>
        <v>#REF!</v>
      </c>
      <c r="J1318">
        <f t="shared" si="26"/>
        <v>10</v>
      </c>
    </row>
    <row r="1319" spans="1:10" x14ac:dyDescent="0.25">
      <c r="A1319" t="s">
        <v>1682</v>
      </c>
      <c r="B1319" t="s">
        <v>1683</v>
      </c>
      <c r="C1319" s="4" t="e">
        <f>+#REF!/1000</f>
        <v>#REF!</v>
      </c>
      <c r="D1319" s="3" t="e">
        <f>+#REF!/1000</f>
        <v>#REF!</v>
      </c>
      <c r="J1319">
        <f t="shared" si="26"/>
        <v>10</v>
      </c>
    </row>
    <row r="1320" spans="1:10" x14ac:dyDescent="0.25">
      <c r="A1320" t="s">
        <v>1684</v>
      </c>
      <c r="B1320" t="s">
        <v>1685</v>
      </c>
      <c r="C1320" s="4" t="e">
        <f>+#REF!/1000</f>
        <v>#REF!</v>
      </c>
      <c r="D1320" s="3" t="e">
        <f>+#REF!/1000</f>
        <v>#REF!</v>
      </c>
      <c r="J1320">
        <f t="shared" si="26"/>
        <v>3</v>
      </c>
    </row>
    <row r="1321" spans="1:10" x14ac:dyDescent="0.25">
      <c r="A1321" t="s">
        <v>1686</v>
      </c>
      <c r="B1321" t="s">
        <v>1687</v>
      </c>
      <c r="C1321" s="4" t="e">
        <f>+#REF!/1000</f>
        <v>#REF!</v>
      </c>
      <c r="D1321" s="3" t="e">
        <f>+#REF!/1000</f>
        <v>#REF!</v>
      </c>
      <c r="E1321" t="s">
        <v>1010</v>
      </c>
      <c r="F1321" t="s">
        <v>3039</v>
      </c>
      <c r="G1321" s="2" t="s">
        <v>3040</v>
      </c>
      <c r="H1321" t="s">
        <v>3029</v>
      </c>
      <c r="I1321" s="1" t="s">
        <v>3030</v>
      </c>
      <c r="J1321">
        <f t="shared" si="26"/>
        <v>4</v>
      </c>
    </row>
    <row r="1322" spans="1:10" x14ac:dyDescent="0.25">
      <c r="A1322" t="s">
        <v>1688</v>
      </c>
      <c r="B1322" t="s">
        <v>1689</v>
      </c>
      <c r="C1322" s="4" t="e">
        <f>+#REF!/1000</f>
        <v>#REF!</v>
      </c>
      <c r="D1322" s="3" t="e">
        <f>+#REF!/1000</f>
        <v>#REF!</v>
      </c>
      <c r="J1322">
        <f t="shared" si="26"/>
        <v>6</v>
      </c>
    </row>
    <row r="1323" spans="1:10" x14ac:dyDescent="0.25">
      <c r="A1323" t="s">
        <v>1690</v>
      </c>
      <c r="B1323" t="s">
        <v>1691</v>
      </c>
      <c r="C1323" s="4" t="e">
        <f>+#REF!/1000</f>
        <v>#REF!</v>
      </c>
      <c r="D1323" s="3" t="e">
        <f>+#REF!/1000</f>
        <v>#REF!</v>
      </c>
      <c r="J1323">
        <f t="shared" si="26"/>
        <v>10</v>
      </c>
    </row>
    <row r="1324" spans="1:10" x14ac:dyDescent="0.25">
      <c r="A1324" t="s">
        <v>1692</v>
      </c>
      <c r="B1324" t="s">
        <v>1693</v>
      </c>
      <c r="C1324" s="4" t="e">
        <f>+#REF!/1000</f>
        <v>#REF!</v>
      </c>
      <c r="D1324" s="3" t="e">
        <f>+#REF!/1000</f>
        <v>#REF!</v>
      </c>
      <c r="J1324">
        <f t="shared" si="26"/>
        <v>10</v>
      </c>
    </row>
    <row r="1325" spans="1:10" x14ac:dyDescent="0.25">
      <c r="A1325" t="s">
        <v>1694</v>
      </c>
      <c r="B1325" t="s">
        <v>1695</v>
      </c>
      <c r="C1325" s="4" t="e">
        <f>+#REF!/1000</f>
        <v>#REF!</v>
      </c>
      <c r="D1325" s="3" t="e">
        <f>+#REF!/1000</f>
        <v>#REF!</v>
      </c>
      <c r="J1325">
        <f t="shared" si="26"/>
        <v>10</v>
      </c>
    </row>
    <row r="1326" spans="1:10" x14ac:dyDescent="0.25">
      <c r="A1326" t="s">
        <v>1696</v>
      </c>
      <c r="B1326" t="s">
        <v>1697</v>
      </c>
      <c r="C1326" s="4" t="e">
        <f>+#REF!/1000</f>
        <v>#REF!</v>
      </c>
      <c r="D1326" s="3" t="e">
        <f>+#REF!/1000</f>
        <v>#REF!</v>
      </c>
      <c r="J1326">
        <f t="shared" si="26"/>
        <v>10</v>
      </c>
    </row>
    <row r="1327" spans="1:10" x14ac:dyDescent="0.25">
      <c r="A1327" t="s">
        <v>1698</v>
      </c>
      <c r="B1327" t="s">
        <v>1052</v>
      </c>
      <c r="C1327" s="4" t="e">
        <f>+#REF!/1000</f>
        <v>#REF!</v>
      </c>
      <c r="D1327" s="3" t="e">
        <f>+#REF!/1000</f>
        <v>#REF!</v>
      </c>
      <c r="J1327">
        <f t="shared" si="26"/>
        <v>10</v>
      </c>
    </row>
    <row r="1328" spans="1:10" x14ac:dyDescent="0.25">
      <c r="A1328" t="s">
        <v>1699</v>
      </c>
      <c r="B1328" t="s">
        <v>1054</v>
      </c>
      <c r="C1328" s="4" t="e">
        <f>+#REF!/1000</f>
        <v>#REF!</v>
      </c>
      <c r="D1328" s="3" t="e">
        <f>+#REF!/1000</f>
        <v>#REF!</v>
      </c>
      <c r="J1328">
        <f t="shared" si="26"/>
        <v>10</v>
      </c>
    </row>
    <row r="1329" spans="1:10" x14ac:dyDescent="0.25">
      <c r="A1329" t="s">
        <v>1700</v>
      </c>
      <c r="B1329" t="s">
        <v>1701</v>
      </c>
      <c r="C1329" s="4" t="e">
        <f>+#REF!/1000</f>
        <v>#REF!</v>
      </c>
      <c r="D1329" s="3" t="e">
        <f>+#REF!/1000</f>
        <v>#REF!</v>
      </c>
      <c r="E1329" t="s">
        <v>1010</v>
      </c>
      <c r="F1329" t="s">
        <v>3039</v>
      </c>
      <c r="G1329" s="2" t="s">
        <v>3040</v>
      </c>
      <c r="H1329" t="s">
        <v>3029</v>
      </c>
      <c r="I1329" s="1" t="s">
        <v>3030</v>
      </c>
      <c r="J1329">
        <f t="shared" si="26"/>
        <v>4</v>
      </c>
    </row>
    <row r="1330" spans="1:10" x14ac:dyDescent="0.25">
      <c r="A1330" t="s">
        <v>1702</v>
      </c>
      <c r="B1330" t="s">
        <v>1703</v>
      </c>
      <c r="C1330" s="4" t="e">
        <f>+#REF!/1000</f>
        <v>#REF!</v>
      </c>
      <c r="D1330" s="3" t="e">
        <f>+#REF!/1000</f>
        <v>#REF!</v>
      </c>
      <c r="J1330">
        <f t="shared" si="26"/>
        <v>6</v>
      </c>
    </row>
    <row r="1331" spans="1:10" x14ac:dyDescent="0.25">
      <c r="A1331" t="s">
        <v>1704</v>
      </c>
      <c r="B1331" t="s">
        <v>1691</v>
      </c>
      <c r="C1331" s="4" t="e">
        <f>+#REF!/1000</f>
        <v>#REF!</v>
      </c>
      <c r="D1331" s="3" t="e">
        <f>+#REF!/1000</f>
        <v>#REF!</v>
      </c>
      <c r="J1331">
        <f t="shared" si="26"/>
        <v>10</v>
      </c>
    </row>
    <row r="1332" spans="1:10" x14ac:dyDescent="0.25">
      <c r="A1332" t="s">
        <v>1705</v>
      </c>
      <c r="B1332" t="s">
        <v>1693</v>
      </c>
      <c r="C1332" s="4" t="e">
        <f>+#REF!/1000</f>
        <v>#REF!</v>
      </c>
      <c r="D1332" s="3" t="e">
        <f>+#REF!/1000</f>
        <v>#REF!</v>
      </c>
      <c r="J1332">
        <f t="shared" si="26"/>
        <v>10</v>
      </c>
    </row>
    <row r="1333" spans="1:10" x14ac:dyDescent="0.25">
      <c r="A1333" t="s">
        <v>1706</v>
      </c>
      <c r="B1333" t="s">
        <v>1695</v>
      </c>
      <c r="C1333" s="4" t="e">
        <f>+#REF!/1000</f>
        <v>#REF!</v>
      </c>
      <c r="D1333" s="3" t="e">
        <f>+#REF!/1000</f>
        <v>#REF!</v>
      </c>
      <c r="J1333">
        <f t="shared" si="26"/>
        <v>10</v>
      </c>
    </row>
    <row r="1334" spans="1:10" x14ac:dyDescent="0.25">
      <c r="A1334" t="s">
        <v>1707</v>
      </c>
      <c r="B1334" t="s">
        <v>1697</v>
      </c>
      <c r="C1334" s="4" t="e">
        <f>+#REF!/1000</f>
        <v>#REF!</v>
      </c>
      <c r="D1334" s="3" t="e">
        <f>+#REF!/1000</f>
        <v>#REF!</v>
      </c>
      <c r="J1334">
        <f t="shared" si="26"/>
        <v>10</v>
      </c>
    </row>
    <row r="1335" spans="1:10" x14ac:dyDescent="0.25">
      <c r="A1335" t="s">
        <v>1708</v>
      </c>
      <c r="B1335" t="s">
        <v>1052</v>
      </c>
      <c r="C1335" s="4" t="e">
        <f>+#REF!/1000</f>
        <v>#REF!</v>
      </c>
      <c r="D1335" s="3" t="e">
        <f>+#REF!/1000</f>
        <v>#REF!</v>
      </c>
      <c r="J1335">
        <f t="shared" si="26"/>
        <v>10</v>
      </c>
    </row>
    <row r="1336" spans="1:10" x14ac:dyDescent="0.25">
      <c r="A1336" t="s">
        <v>1709</v>
      </c>
      <c r="B1336" t="s">
        <v>1054</v>
      </c>
      <c r="C1336" s="4" t="e">
        <f>+#REF!/1000</f>
        <v>#REF!</v>
      </c>
      <c r="D1336" s="3" t="e">
        <f>+#REF!/1000</f>
        <v>#REF!</v>
      </c>
      <c r="J1336">
        <f t="shared" si="26"/>
        <v>10</v>
      </c>
    </row>
    <row r="1337" spans="1:10" x14ac:dyDescent="0.25">
      <c r="A1337" t="s">
        <v>1710</v>
      </c>
      <c r="B1337" t="s">
        <v>1711</v>
      </c>
      <c r="C1337" s="4" t="e">
        <f>+#REF!/1000</f>
        <v>#REF!</v>
      </c>
      <c r="D1337" s="3" t="e">
        <f>+#REF!/1000</f>
        <v>#REF!</v>
      </c>
      <c r="J1337">
        <f t="shared" si="26"/>
        <v>6</v>
      </c>
    </row>
    <row r="1338" spans="1:10" x14ac:dyDescent="0.25">
      <c r="A1338" t="s">
        <v>1712</v>
      </c>
      <c r="B1338" t="s">
        <v>1691</v>
      </c>
      <c r="C1338" s="4" t="e">
        <f>+#REF!/1000</f>
        <v>#REF!</v>
      </c>
      <c r="D1338" s="3" t="e">
        <f>+#REF!/1000</f>
        <v>#REF!</v>
      </c>
      <c r="J1338">
        <f t="shared" si="26"/>
        <v>10</v>
      </c>
    </row>
    <row r="1339" spans="1:10" x14ac:dyDescent="0.25">
      <c r="A1339" t="s">
        <v>1713</v>
      </c>
      <c r="B1339" t="s">
        <v>1693</v>
      </c>
      <c r="C1339" s="4" t="e">
        <f>+#REF!/1000</f>
        <v>#REF!</v>
      </c>
      <c r="D1339" s="3" t="e">
        <f>+#REF!/1000</f>
        <v>#REF!</v>
      </c>
      <c r="J1339">
        <f t="shared" si="26"/>
        <v>10</v>
      </c>
    </row>
    <row r="1340" spans="1:10" x14ac:dyDescent="0.25">
      <c r="A1340" t="s">
        <v>1714</v>
      </c>
      <c r="B1340" t="s">
        <v>1695</v>
      </c>
      <c r="C1340" s="4" t="e">
        <f>+#REF!/1000</f>
        <v>#REF!</v>
      </c>
      <c r="D1340" s="3" t="e">
        <f>+#REF!/1000</f>
        <v>#REF!</v>
      </c>
      <c r="J1340">
        <f t="shared" si="26"/>
        <v>10</v>
      </c>
    </row>
    <row r="1341" spans="1:10" x14ac:dyDescent="0.25">
      <c r="A1341" t="s">
        <v>1715</v>
      </c>
      <c r="B1341" t="s">
        <v>1697</v>
      </c>
      <c r="C1341" s="4" t="e">
        <f>+#REF!/1000</f>
        <v>#REF!</v>
      </c>
      <c r="D1341" s="3" t="e">
        <f>+#REF!/1000</f>
        <v>#REF!</v>
      </c>
      <c r="J1341">
        <f t="shared" si="26"/>
        <v>10</v>
      </c>
    </row>
    <row r="1342" spans="1:10" x14ac:dyDescent="0.25">
      <c r="A1342" t="s">
        <v>1716</v>
      </c>
      <c r="B1342" t="s">
        <v>1052</v>
      </c>
      <c r="C1342" s="4" t="e">
        <f>+#REF!/1000</f>
        <v>#REF!</v>
      </c>
      <c r="D1342" s="3" t="e">
        <f>+#REF!/1000</f>
        <v>#REF!</v>
      </c>
      <c r="J1342">
        <f t="shared" si="26"/>
        <v>10</v>
      </c>
    </row>
    <row r="1343" spans="1:10" x14ac:dyDescent="0.25">
      <c r="A1343" t="s">
        <v>1717</v>
      </c>
      <c r="B1343" t="s">
        <v>1054</v>
      </c>
      <c r="C1343" s="4" t="e">
        <f>+#REF!/1000</f>
        <v>#REF!</v>
      </c>
      <c r="D1343" s="3" t="e">
        <f>+#REF!/1000</f>
        <v>#REF!</v>
      </c>
      <c r="J1343">
        <f t="shared" si="26"/>
        <v>10</v>
      </c>
    </row>
    <row r="1344" spans="1:10" x14ac:dyDescent="0.25">
      <c r="A1344" t="s">
        <v>1718</v>
      </c>
      <c r="B1344" t="s">
        <v>1719</v>
      </c>
      <c r="C1344" s="4" t="e">
        <f>+#REF!/1000</f>
        <v>#REF!</v>
      </c>
      <c r="D1344" s="3" t="e">
        <f>+#REF!/1000</f>
        <v>#REF!</v>
      </c>
      <c r="J1344">
        <f t="shared" si="26"/>
        <v>3</v>
      </c>
    </row>
    <row r="1345" spans="1:10" x14ac:dyDescent="0.25">
      <c r="A1345" t="s">
        <v>1720</v>
      </c>
      <c r="B1345" t="s">
        <v>1721</v>
      </c>
      <c r="C1345" s="4" t="e">
        <f>+#REF!/1000</f>
        <v>#REF!</v>
      </c>
      <c r="D1345" s="3" t="e">
        <f>+#REF!/1000</f>
        <v>#REF!</v>
      </c>
      <c r="E1345" t="s">
        <v>1010</v>
      </c>
      <c r="F1345" t="s">
        <v>3037</v>
      </c>
      <c r="G1345" s="2" t="s">
        <v>3038</v>
      </c>
      <c r="H1345" t="s">
        <v>3029</v>
      </c>
      <c r="I1345" s="1" t="s">
        <v>3030</v>
      </c>
      <c r="J1345">
        <f t="shared" si="26"/>
        <v>4</v>
      </c>
    </row>
    <row r="1346" spans="1:10" x14ac:dyDescent="0.25">
      <c r="A1346" t="s">
        <v>1722</v>
      </c>
      <c r="B1346" t="s">
        <v>80</v>
      </c>
      <c r="C1346" s="4" t="e">
        <f>+#REF!/1000</f>
        <v>#REF!</v>
      </c>
      <c r="D1346" s="3" t="e">
        <f>+#REF!/1000</f>
        <v>#REF!</v>
      </c>
      <c r="J1346">
        <f t="shared" si="26"/>
        <v>6</v>
      </c>
    </row>
    <row r="1347" spans="1:10" x14ac:dyDescent="0.25">
      <c r="A1347" t="s">
        <v>1723</v>
      </c>
      <c r="B1347" t="s">
        <v>1724</v>
      </c>
      <c r="C1347" s="4" t="e">
        <f>+#REF!/1000</f>
        <v>#REF!</v>
      </c>
      <c r="D1347" s="3" t="e">
        <f>+#REF!/1000</f>
        <v>#REF!</v>
      </c>
      <c r="J1347">
        <f t="shared" ref="J1347:J1410" si="27">+LEN(A1347)</f>
        <v>10</v>
      </c>
    </row>
    <row r="1348" spans="1:10" x14ac:dyDescent="0.25">
      <c r="A1348" t="s">
        <v>1725</v>
      </c>
      <c r="B1348" t="s">
        <v>1726</v>
      </c>
      <c r="C1348" s="4" t="e">
        <f>+#REF!/1000</f>
        <v>#REF!</v>
      </c>
      <c r="D1348" s="3" t="e">
        <f>+#REF!/1000</f>
        <v>#REF!</v>
      </c>
      <c r="J1348">
        <f t="shared" si="27"/>
        <v>10</v>
      </c>
    </row>
    <row r="1349" spans="1:10" x14ac:dyDescent="0.25">
      <c r="A1349" t="s">
        <v>1727</v>
      </c>
      <c r="B1349" t="s">
        <v>1728</v>
      </c>
      <c r="C1349" s="4" t="e">
        <f>+#REF!/1000</f>
        <v>#REF!</v>
      </c>
      <c r="D1349" s="3" t="e">
        <f>+#REF!/1000</f>
        <v>#REF!</v>
      </c>
      <c r="J1349">
        <f t="shared" si="27"/>
        <v>10</v>
      </c>
    </row>
    <row r="1350" spans="1:10" x14ac:dyDescent="0.25">
      <c r="A1350" t="s">
        <v>1729</v>
      </c>
      <c r="B1350" t="s">
        <v>1730</v>
      </c>
      <c r="C1350" s="4" t="e">
        <f>+#REF!/1000</f>
        <v>#REF!</v>
      </c>
      <c r="D1350" s="3" t="e">
        <f>+#REF!/1000</f>
        <v>#REF!</v>
      </c>
      <c r="J1350">
        <f t="shared" si="27"/>
        <v>10</v>
      </c>
    </row>
    <row r="1351" spans="1:10" x14ac:dyDescent="0.25">
      <c r="A1351" t="s">
        <v>1731</v>
      </c>
      <c r="B1351" t="s">
        <v>106</v>
      </c>
      <c r="C1351" s="4" t="e">
        <f>+#REF!/1000</f>
        <v>#REF!</v>
      </c>
      <c r="D1351" s="3" t="e">
        <f>+#REF!/1000</f>
        <v>#REF!</v>
      </c>
      <c r="J1351">
        <f t="shared" si="27"/>
        <v>6</v>
      </c>
    </row>
    <row r="1352" spans="1:10" x14ac:dyDescent="0.25">
      <c r="A1352" t="s">
        <v>1732</v>
      </c>
      <c r="B1352" t="s">
        <v>1733</v>
      </c>
      <c r="C1352" s="4" t="e">
        <f>+#REF!/1000</f>
        <v>#REF!</v>
      </c>
      <c r="D1352" s="3" t="e">
        <f>+#REF!/1000</f>
        <v>#REF!</v>
      </c>
      <c r="J1352">
        <f t="shared" si="27"/>
        <v>10</v>
      </c>
    </row>
    <row r="1353" spans="1:10" x14ac:dyDescent="0.25">
      <c r="A1353" t="s">
        <v>1734</v>
      </c>
      <c r="B1353" t="s">
        <v>1735</v>
      </c>
      <c r="C1353" s="4" t="e">
        <f>+#REF!/1000</f>
        <v>#REF!</v>
      </c>
      <c r="D1353" s="3" t="e">
        <f>+#REF!/1000</f>
        <v>#REF!</v>
      </c>
      <c r="J1353">
        <f t="shared" si="27"/>
        <v>10</v>
      </c>
    </row>
    <row r="1354" spans="1:10" x14ac:dyDescent="0.25">
      <c r="A1354" t="s">
        <v>1736</v>
      </c>
      <c r="B1354" t="s">
        <v>1728</v>
      </c>
      <c r="C1354" s="4" t="e">
        <f>+#REF!/1000</f>
        <v>#REF!</v>
      </c>
      <c r="D1354" s="3" t="e">
        <f>+#REF!/1000</f>
        <v>#REF!</v>
      </c>
      <c r="J1354">
        <f t="shared" si="27"/>
        <v>10</v>
      </c>
    </row>
    <row r="1355" spans="1:10" x14ac:dyDescent="0.25">
      <c r="A1355" t="s">
        <v>1737</v>
      </c>
      <c r="B1355" t="s">
        <v>1730</v>
      </c>
      <c r="C1355" s="4" t="e">
        <f>+#REF!/1000</f>
        <v>#REF!</v>
      </c>
      <c r="D1355" s="3" t="e">
        <f>+#REF!/1000</f>
        <v>#REF!</v>
      </c>
      <c r="J1355">
        <f t="shared" si="27"/>
        <v>10</v>
      </c>
    </row>
    <row r="1356" spans="1:10" x14ac:dyDescent="0.25">
      <c r="A1356" t="s">
        <v>1738</v>
      </c>
      <c r="B1356" t="s">
        <v>120</v>
      </c>
      <c r="C1356" s="4" t="e">
        <f>+#REF!/1000</f>
        <v>#REF!</v>
      </c>
      <c r="D1356" s="3" t="e">
        <f>+#REF!/1000</f>
        <v>#REF!</v>
      </c>
      <c r="J1356">
        <f t="shared" si="27"/>
        <v>6</v>
      </c>
    </row>
    <row r="1357" spans="1:10" x14ac:dyDescent="0.25">
      <c r="A1357" t="s">
        <v>1739</v>
      </c>
      <c r="B1357" t="s">
        <v>1740</v>
      </c>
      <c r="C1357" s="4" t="e">
        <f>+#REF!/1000</f>
        <v>#REF!</v>
      </c>
      <c r="D1357" s="3" t="e">
        <f>+#REF!/1000</f>
        <v>#REF!</v>
      </c>
      <c r="J1357">
        <f t="shared" si="27"/>
        <v>10</v>
      </c>
    </row>
    <row r="1358" spans="1:10" x14ac:dyDescent="0.25">
      <c r="A1358" t="s">
        <v>1741</v>
      </c>
      <c r="B1358" t="s">
        <v>1742</v>
      </c>
      <c r="C1358" s="4" t="e">
        <f>+#REF!/1000</f>
        <v>#REF!</v>
      </c>
      <c r="D1358" s="3" t="e">
        <f>+#REF!/1000</f>
        <v>#REF!</v>
      </c>
      <c r="J1358">
        <f t="shared" si="27"/>
        <v>10</v>
      </c>
    </row>
    <row r="1359" spans="1:10" x14ac:dyDescent="0.25">
      <c r="A1359" t="s">
        <v>1743</v>
      </c>
      <c r="B1359" t="s">
        <v>1728</v>
      </c>
      <c r="C1359" s="4" t="e">
        <f>+#REF!/1000</f>
        <v>#REF!</v>
      </c>
      <c r="D1359" s="3" t="e">
        <f>+#REF!/1000</f>
        <v>#REF!</v>
      </c>
      <c r="J1359">
        <f t="shared" si="27"/>
        <v>10</v>
      </c>
    </row>
    <row r="1360" spans="1:10" x14ac:dyDescent="0.25">
      <c r="A1360" t="s">
        <v>1744</v>
      </c>
      <c r="B1360" t="s">
        <v>1730</v>
      </c>
      <c r="C1360" s="4" t="e">
        <f>+#REF!/1000</f>
        <v>#REF!</v>
      </c>
      <c r="D1360" s="3" t="e">
        <f>+#REF!/1000</f>
        <v>#REF!</v>
      </c>
      <c r="J1360">
        <f t="shared" si="27"/>
        <v>10</v>
      </c>
    </row>
    <row r="1361" spans="1:10" x14ac:dyDescent="0.25">
      <c r="A1361" t="s">
        <v>1745</v>
      </c>
      <c r="B1361" t="s">
        <v>134</v>
      </c>
      <c r="C1361" s="4" t="e">
        <f>+#REF!/1000</f>
        <v>#REF!</v>
      </c>
      <c r="D1361" s="3" t="e">
        <f>+#REF!/1000</f>
        <v>#REF!</v>
      </c>
      <c r="J1361">
        <f t="shared" si="27"/>
        <v>6</v>
      </c>
    </row>
    <row r="1362" spans="1:10" x14ac:dyDescent="0.25">
      <c r="A1362" t="s">
        <v>1746</v>
      </c>
      <c r="B1362" t="s">
        <v>1747</v>
      </c>
      <c r="C1362" s="4" t="e">
        <f>+#REF!/1000</f>
        <v>#REF!</v>
      </c>
      <c r="D1362" s="3" t="e">
        <f>+#REF!/1000</f>
        <v>#REF!</v>
      </c>
      <c r="J1362">
        <f t="shared" si="27"/>
        <v>10</v>
      </c>
    </row>
    <row r="1363" spans="1:10" x14ac:dyDescent="0.25">
      <c r="A1363" t="s">
        <v>1748</v>
      </c>
      <c r="B1363" t="s">
        <v>1749</v>
      </c>
      <c r="C1363" s="4" t="e">
        <f>+#REF!/1000</f>
        <v>#REF!</v>
      </c>
      <c r="D1363" s="3" t="e">
        <f>+#REF!/1000</f>
        <v>#REF!</v>
      </c>
      <c r="J1363">
        <f t="shared" si="27"/>
        <v>10</v>
      </c>
    </row>
    <row r="1364" spans="1:10" x14ac:dyDescent="0.25">
      <c r="A1364" t="s">
        <v>1750</v>
      </c>
      <c r="B1364" t="s">
        <v>1728</v>
      </c>
      <c r="C1364" s="4" t="e">
        <f>+#REF!/1000</f>
        <v>#REF!</v>
      </c>
      <c r="D1364" s="3" t="e">
        <f>+#REF!/1000</f>
        <v>#REF!</v>
      </c>
      <c r="J1364">
        <f t="shared" si="27"/>
        <v>10</v>
      </c>
    </row>
    <row r="1365" spans="1:10" x14ac:dyDescent="0.25">
      <c r="A1365" t="s">
        <v>1751</v>
      </c>
      <c r="B1365" t="s">
        <v>1730</v>
      </c>
      <c r="C1365" s="4" t="e">
        <f>+#REF!/1000</f>
        <v>#REF!</v>
      </c>
      <c r="D1365" s="3" t="e">
        <f>+#REF!/1000</f>
        <v>#REF!</v>
      </c>
      <c r="J1365">
        <f t="shared" si="27"/>
        <v>10</v>
      </c>
    </row>
    <row r="1366" spans="1:10" x14ac:dyDescent="0.25">
      <c r="A1366" t="s">
        <v>1752</v>
      </c>
      <c r="B1366" t="s">
        <v>244</v>
      </c>
      <c r="C1366" s="4" t="e">
        <f>+#REF!/1000</f>
        <v>#REF!</v>
      </c>
      <c r="D1366" s="3" t="e">
        <f>+#REF!/1000</f>
        <v>#REF!</v>
      </c>
      <c r="J1366">
        <f t="shared" si="27"/>
        <v>6</v>
      </c>
    </row>
    <row r="1367" spans="1:10" x14ac:dyDescent="0.25">
      <c r="A1367" t="s">
        <v>1753</v>
      </c>
      <c r="B1367" t="s">
        <v>1754</v>
      </c>
      <c r="C1367" s="4" t="e">
        <f>+#REF!/1000</f>
        <v>#REF!</v>
      </c>
      <c r="D1367" s="3" t="e">
        <f>+#REF!/1000</f>
        <v>#REF!</v>
      </c>
      <c r="J1367">
        <f t="shared" si="27"/>
        <v>10</v>
      </c>
    </row>
    <row r="1368" spans="1:10" x14ac:dyDescent="0.25">
      <c r="A1368" t="s">
        <v>1755</v>
      </c>
      <c r="B1368" t="s">
        <v>1756</v>
      </c>
      <c r="C1368" s="4" t="e">
        <f>+#REF!/1000</f>
        <v>#REF!</v>
      </c>
      <c r="D1368" s="3" t="e">
        <f>+#REF!/1000</f>
        <v>#REF!</v>
      </c>
      <c r="J1368">
        <f t="shared" si="27"/>
        <v>10</v>
      </c>
    </row>
    <row r="1369" spans="1:10" x14ac:dyDescent="0.25">
      <c r="A1369" t="s">
        <v>1757</v>
      </c>
      <c r="B1369" t="s">
        <v>1728</v>
      </c>
      <c r="C1369" s="4" t="e">
        <f>+#REF!/1000</f>
        <v>#REF!</v>
      </c>
      <c r="D1369" s="3" t="e">
        <f>+#REF!/1000</f>
        <v>#REF!</v>
      </c>
      <c r="J1369">
        <f t="shared" si="27"/>
        <v>10</v>
      </c>
    </row>
    <row r="1370" spans="1:10" x14ac:dyDescent="0.25">
      <c r="A1370" t="s">
        <v>1758</v>
      </c>
      <c r="B1370" t="s">
        <v>1730</v>
      </c>
      <c r="C1370" s="4" t="e">
        <f>+#REF!/1000</f>
        <v>#REF!</v>
      </c>
      <c r="D1370" s="3" t="e">
        <f>+#REF!/1000</f>
        <v>#REF!</v>
      </c>
      <c r="J1370">
        <f t="shared" si="27"/>
        <v>10</v>
      </c>
    </row>
    <row r="1371" spans="1:10" x14ac:dyDescent="0.25">
      <c r="A1371" t="s">
        <v>1759</v>
      </c>
      <c r="B1371" t="s">
        <v>162</v>
      </c>
      <c r="C1371" s="4" t="e">
        <f>+#REF!/1000</f>
        <v>#REF!</v>
      </c>
      <c r="D1371" s="3" t="e">
        <f>+#REF!/1000</f>
        <v>#REF!</v>
      </c>
      <c r="J1371">
        <f t="shared" si="27"/>
        <v>6</v>
      </c>
    </row>
    <row r="1372" spans="1:10" x14ac:dyDescent="0.25">
      <c r="A1372" t="s">
        <v>1760</v>
      </c>
      <c r="B1372" t="s">
        <v>1761</v>
      </c>
      <c r="C1372" s="4" t="e">
        <f>+#REF!/1000</f>
        <v>#REF!</v>
      </c>
      <c r="D1372" s="3" t="e">
        <f>+#REF!/1000</f>
        <v>#REF!</v>
      </c>
      <c r="J1372">
        <f t="shared" si="27"/>
        <v>10</v>
      </c>
    </row>
    <row r="1373" spans="1:10" x14ac:dyDescent="0.25">
      <c r="A1373" t="s">
        <v>1762</v>
      </c>
      <c r="B1373" t="s">
        <v>1763</v>
      </c>
      <c r="C1373" s="4" t="e">
        <f>+#REF!/1000</f>
        <v>#REF!</v>
      </c>
      <c r="D1373" s="3" t="e">
        <f>+#REF!/1000</f>
        <v>#REF!</v>
      </c>
      <c r="J1373">
        <f t="shared" si="27"/>
        <v>10</v>
      </c>
    </row>
    <row r="1374" spans="1:10" x14ac:dyDescent="0.25">
      <c r="A1374" t="s">
        <v>1764</v>
      </c>
      <c r="B1374" t="s">
        <v>1728</v>
      </c>
      <c r="C1374" s="4" t="e">
        <f>+#REF!/1000</f>
        <v>#REF!</v>
      </c>
      <c r="D1374" s="3" t="e">
        <f>+#REF!/1000</f>
        <v>#REF!</v>
      </c>
      <c r="J1374">
        <f t="shared" si="27"/>
        <v>10</v>
      </c>
    </row>
    <row r="1375" spans="1:10" x14ac:dyDescent="0.25">
      <c r="A1375" t="s">
        <v>1765</v>
      </c>
      <c r="B1375" t="s">
        <v>1730</v>
      </c>
      <c r="C1375" s="4" t="e">
        <f>+#REF!/1000</f>
        <v>#REF!</v>
      </c>
      <c r="D1375" s="3" t="e">
        <f>+#REF!/1000</f>
        <v>#REF!</v>
      </c>
      <c r="J1375">
        <f t="shared" si="27"/>
        <v>10</v>
      </c>
    </row>
    <row r="1376" spans="1:10" x14ac:dyDescent="0.25">
      <c r="A1376" t="s">
        <v>1766</v>
      </c>
      <c r="B1376" t="s">
        <v>176</v>
      </c>
      <c r="C1376" s="4" t="e">
        <f>+#REF!/1000</f>
        <v>#REF!</v>
      </c>
      <c r="D1376" s="3" t="e">
        <f>+#REF!/1000</f>
        <v>#REF!</v>
      </c>
      <c r="J1376">
        <f t="shared" si="27"/>
        <v>6</v>
      </c>
    </row>
    <row r="1377" spans="1:10" x14ac:dyDescent="0.25">
      <c r="A1377" t="s">
        <v>1767</v>
      </c>
      <c r="B1377" t="s">
        <v>1768</v>
      </c>
      <c r="C1377" s="4" t="e">
        <f>+#REF!/1000</f>
        <v>#REF!</v>
      </c>
      <c r="D1377" s="3" t="e">
        <f>+#REF!/1000</f>
        <v>#REF!</v>
      </c>
      <c r="J1377">
        <f t="shared" si="27"/>
        <v>10</v>
      </c>
    </row>
    <row r="1378" spans="1:10" x14ac:dyDescent="0.25">
      <c r="A1378" t="s">
        <v>1769</v>
      </c>
      <c r="B1378" t="s">
        <v>1770</v>
      </c>
      <c r="C1378" s="4" t="e">
        <f>+#REF!/1000</f>
        <v>#REF!</v>
      </c>
      <c r="D1378" s="3" t="e">
        <f>+#REF!/1000</f>
        <v>#REF!</v>
      </c>
      <c r="J1378">
        <f t="shared" si="27"/>
        <v>10</v>
      </c>
    </row>
    <row r="1379" spans="1:10" x14ac:dyDescent="0.25">
      <c r="A1379" t="s">
        <v>1771</v>
      </c>
      <c r="B1379" t="s">
        <v>1728</v>
      </c>
      <c r="C1379" s="4" t="e">
        <f>+#REF!/1000</f>
        <v>#REF!</v>
      </c>
      <c r="D1379" s="3" t="e">
        <f>+#REF!/1000</f>
        <v>#REF!</v>
      </c>
      <c r="J1379">
        <f t="shared" si="27"/>
        <v>10</v>
      </c>
    </row>
    <row r="1380" spans="1:10" x14ac:dyDescent="0.25">
      <c r="A1380" t="s">
        <v>1772</v>
      </c>
      <c r="B1380" t="s">
        <v>1730</v>
      </c>
      <c r="C1380" s="4" t="e">
        <f>+#REF!/1000</f>
        <v>#REF!</v>
      </c>
      <c r="D1380" s="3" t="e">
        <f>+#REF!/1000</f>
        <v>#REF!</v>
      </c>
      <c r="J1380">
        <f t="shared" si="27"/>
        <v>10</v>
      </c>
    </row>
    <row r="1381" spans="1:10" x14ac:dyDescent="0.25">
      <c r="A1381" t="s">
        <v>1773</v>
      </c>
      <c r="B1381" t="s">
        <v>1774</v>
      </c>
      <c r="C1381" s="4" t="e">
        <f>+#REF!/1000</f>
        <v>#REF!</v>
      </c>
      <c r="D1381" s="3" t="e">
        <f>+#REF!/1000</f>
        <v>#REF!</v>
      </c>
      <c r="J1381">
        <f t="shared" si="27"/>
        <v>3</v>
      </c>
    </row>
    <row r="1382" spans="1:10" x14ac:dyDescent="0.25">
      <c r="A1382" t="s">
        <v>1775</v>
      </c>
      <c r="B1382" t="s">
        <v>1774</v>
      </c>
      <c r="C1382" s="4" t="e">
        <f>+#REF!/1000</f>
        <v>#REF!</v>
      </c>
      <c r="D1382" s="3" t="e">
        <f>+#REF!/1000</f>
        <v>#REF!</v>
      </c>
      <c r="E1382" t="s">
        <v>1010</v>
      </c>
      <c r="F1382" t="s">
        <v>3041</v>
      </c>
      <c r="G1382" s="2" t="s">
        <v>3042</v>
      </c>
      <c r="H1382" t="s">
        <v>3029</v>
      </c>
      <c r="I1382" s="1" t="s">
        <v>3030</v>
      </c>
      <c r="J1382">
        <f t="shared" si="27"/>
        <v>4</v>
      </c>
    </row>
    <row r="1383" spans="1:10" x14ac:dyDescent="0.25">
      <c r="A1383" t="s">
        <v>1776</v>
      </c>
      <c r="B1383" t="s">
        <v>1777</v>
      </c>
      <c r="C1383" s="4" t="e">
        <f>+#REF!/1000</f>
        <v>#REF!</v>
      </c>
      <c r="D1383" s="3" t="e">
        <f>+#REF!/1000</f>
        <v>#REF!</v>
      </c>
      <c r="J1383">
        <f t="shared" si="27"/>
        <v>6</v>
      </c>
    </row>
    <row r="1384" spans="1:10" x14ac:dyDescent="0.25">
      <c r="A1384" t="s">
        <v>1778</v>
      </c>
      <c r="B1384" t="s">
        <v>1777</v>
      </c>
      <c r="C1384" s="4" t="e">
        <f>+#REF!/1000</f>
        <v>#REF!</v>
      </c>
      <c r="D1384" s="3" t="e">
        <f>+#REF!/1000</f>
        <v>#REF!</v>
      </c>
      <c r="J1384">
        <f t="shared" si="27"/>
        <v>10</v>
      </c>
    </row>
    <row r="1385" spans="1:10" x14ac:dyDescent="0.25">
      <c r="A1385" t="s">
        <v>1779</v>
      </c>
      <c r="B1385" t="s">
        <v>1780</v>
      </c>
      <c r="C1385" s="4" t="e">
        <f>+#REF!/1000</f>
        <v>#REF!</v>
      </c>
      <c r="D1385" s="3" t="e">
        <f>+#REF!/1000</f>
        <v>#REF!</v>
      </c>
      <c r="J1385">
        <f t="shared" si="27"/>
        <v>6</v>
      </c>
    </row>
    <row r="1386" spans="1:10" x14ac:dyDescent="0.25">
      <c r="A1386" t="s">
        <v>1781</v>
      </c>
      <c r="B1386" t="s">
        <v>1780</v>
      </c>
      <c r="C1386" s="4" t="e">
        <f>+#REF!/1000</f>
        <v>#REF!</v>
      </c>
      <c r="D1386" s="3" t="e">
        <f>+#REF!/1000</f>
        <v>#REF!</v>
      </c>
      <c r="J1386">
        <f t="shared" si="27"/>
        <v>10</v>
      </c>
    </row>
    <row r="1387" spans="1:10" x14ac:dyDescent="0.25">
      <c r="A1387" t="s">
        <v>1782</v>
      </c>
      <c r="B1387" t="s">
        <v>1783</v>
      </c>
      <c r="C1387" s="4" t="e">
        <f>+#REF!/1000</f>
        <v>#REF!</v>
      </c>
      <c r="D1387" s="3" t="e">
        <f>+#REF!/1000</f>
        <v>#REF!</v>
      </c>
      <c r="J1387">
        <f t="shared" si="27"/>
        <v>2</v>
      </c>
    </row>
    <row r="1388" spans="1:10" x14ac:dyDescent="0.25">
      <c r="A1388" t="s">
        <v>1784</v>
      </c>
      <c r="B1388" t="s">
        <v>695</v>
      </c>
      <c r="C1388" s="4" t="e">
        <f>+#REF!/1000</f>
        <v>#REF!</v>
      </c>
      <c r="D1388" s="3" t="e">
        <f>+#REF!/1000</f>
        <v>#REF!</v>
      </c>
      <c r="J1388">
        <f t="shared" si="27"/>
        <v>3</v>
      </c>
    </row>
    <row r="1389" spans="1:10" x14ac:dyDescent="0.25">
      <c r="A1389" t="s">
        <v>1785</v>
      </c>
      <c r="B1389" t="s">
        <v>695</v>
      </c>
      <c r="C1389" s="4" t="e">
        <f>+#REF!/1000</f>
        <v>#REF!</v>
      </c>
      <c r="D1389" s="3" t="e">
        <f>+#REF!/1000</f>
        <v>#REF!</v>
      </c>
      <c r="E1389" t="s">
        <v>1010</v>
      </c>
      <c r="F1389" t="s">
        <v>3047</v>
      </c>
      <c r="G1389" s="2" t="s">
        <v>3048</v>
      </c>
      <c r="H1389" t="s">
        <v>3029</v>
      </c>
      <c r="I1389" s="1" t="s">
        <v>3043</v>
      </c>
      <c r="J1389">
        <f t="shared" si="27"/>
        <v>4</v>
      </c>
    </row>
    <row r="1390" spans="1:10" x14ac:dyDescent="0.25">
      <c r="A1390" t="s">
        <v>1786</v>
      </c>
      <c r="B1390" t="s">
        <v>695</v>
      </c>
      <c r="C1390" s="4" t="e">
        <f>+#REF!/1000</f>
        <v>#REF!</v>
      </c>
      <c r="D1390" s="3" t="e">
        <f>+#REF!/1000</f>
        <v>#REF!</v>
      </c>
      <c r="J1390">
        <f t="shared" si="27"/>
        <v>6</v>
      </c>
    </row>
    <row r="1391" spans="1:10" x14ac:dyDescent="0.25">
      <c r="A1391" t="s">
        <v>1787</v>
      </c>
      <c r="B1391" t="s">
        <v>699</v>
      </c>
      <c r="C1391" s="4" t="e">
        <f>+#REF!/1000</f>
        <v>#REF!</v>
      </c>
      <c r="D1391" s="3" t="e">
        <f>+#REF!/1000</f>
        <v>#REF!</v>
      </c>
      <c r="J1391">
        <f t="shared" si="27"/>
        <v>10</v>
      </c>
    </row>
    <row r="1392" spans="1:10" x14ac:dyDescent="0.25">
      <c r="A1392" t="s">
        <v>1788</v>
      </c>
      <c r="B1392" t="s">
        <v>701</v>
      </c>
      <c r="C1392" s="4" t="e">
        <f>+#REF!/1000</f>
        <v>#REF!</v>
      </c>
      <c r="D1392" s="3" t="e">
        <f>+#REF!/1000</f>
        <v>#REF!</v>
      </c>
      <c r="J1392">
        <f t="shared" si="27"/>
        <v>10</v>
      </c>
    </row>
    <row r="1393" spans="1:13" x14ac:dyDescent="0.25">
      <c r="A1393" t="s">
        <v>1789</v>
      </c>
      <c r="B1393" t="s">
        <v>703</v>
      </c>
      <c r="C1393" s="4" t="e">
        <f>+#REF!/1000</f>
        <v>#REF!</v>
      </c>
      <c r="D1393" s="3" t="e">
        <f>+#REF!/1000</f>
        <v>#REF!</v>
      </c>
      <c r="J1393">
        <f t="shared" si="27"/>
        <v>10</v>
      </c>
    </row>
    <row r="1394" spans="1:13" x14ac:dyDescent="0.25">
      <c r="A1394" t="s">
        <v>1790</v>
      </c>
      <c r="B1394" t="s">
        <v>705</v>
      </c>
      <c r="C1394" s="4" t="e">
        <f>+#REF!/1000</f>
        <v>#REF!</v>
      </c>
      <c r="D1394" s="3" t="e">
        <f>+#REF!/1000</f>
        <v>#REF!</v>
      </c>
      <c r="J1394">
        <f t="shared" si="27"/>
        <v>10</v>
      </c>
    </row>
    <row r="1395" spans="1:13" x14ac:dyDescent="0.25">
      <c r="A1395" t="s">
        <v>1791</v>
      </c>
      <c r="B1395" t="s">
        <v>1792</v>
      </c>
      <c r="C1395" s="4" t="e">
        <f>+#REF!/1000</f>
        <v>#REF!</v>
      </c>
      <c r="D1395" s="3" t="e">
        <f>+#REF!/1000</f>
        <v>#REF!</v>
      </c>
      <c r="J1395">
        <f t="shared" si="27"/>
        <v>10</v>
      </c>
    </row>
    <row r="1396" spans="1:13" x14ac:dyDescent="0.25">
      <c r="A1396" t="s">
        <v>1793</v>
      </c>
      <c r="B1396" t="s">
        <v>1794</v>
      </c>
      <c r="C1396" s="4" t="e">
        <f>+#REF!/1000</f>
        <v>#REF!</v>
      </c>
      <c r="D1396" s="3" t="e">
        <f>+#REF!/1000</f>
        <v>#REF!</v>
      </c>
      <c r="J1396">
        <f t="shared" si="27"/>
        <v>10</v>
      </c>
    </row>
    <row r="1397" spans="1:13" x14ac:dyDescent="0.25">
      <c r="A1397" t="s">
        <v>1795</v>
      </c>
      <c r="B1397" t="s">
        <v>1796</v>
      </c>
      <c r="C1397" s="4" t="e">
        <f>+#REF!/1000</f>
        <v>#REF!</v>
      </c>
      <c r="D1397" s="3" t="e">
        <f>+#REF!/1000</f>
        <v>#REF!</v>
      </c>
      <c r="J1397">
        <f t="shared" si="27"/>
        <v>10</v>
      </c>
    </row>
    <row r="1398" spans="1:13" x14ac:dyDescent="0.25">
      <c r="A1398" t="s">
        <v>1797</v>
      </c>
      <c r="B1398" t="s">
        <v>1798</v>
      </c>
      <c r="C1398" s="4" t="e">
        <f>+#REF!/1000</f>
        <v>#REF!</v>
      </c>
      <c r="D1398" s="3" t="e">
        <f>+#REF!/1000</f>
        <v>#REF!</v>
      </c>
      <c r="J1398">
        <f t="shared" si="27"/>
        <v>10</v>
      </c>
    </row>
    <row r="1399" spans="1:13" x14ac:dyDescent="0.25">
      <c r="A1399" t="s">
        <v>1799</v>
      </c>
      <c r="B1399" t="s">
        <v>707</v>
      </c>
      <c r="C1399" s="4" t="e">
        <f>+#REF!/1000</f>
        <v>#REF!</v>
      </c>
      <c r="D1399" s="3" t="e">
        <f>+#REF!/1000</f>
        <v>#REF!</v>
      </c>
      <c r="J1399">
        <f t="shared" si="27"/>
        <v>10</v>
      </c>
    </row>
    <row r="1400" spans="1:13" x14ac:dyDescent="0.25">
      <c r="A1400" t="s">
        <v>1800</v>
      </c>
      <c r="B1400" t="s">
        <v>709</v>
      </c>
      <c r="C1400" s="4" t="e">
        <f>+#REF!/1000</f>
        <v>#REF!</v>
      </c>
      <c r="D1400" s="3" t="e">
        <f>+#REF!/1000</f>
        <v>#REF!</v>
      </c>
      <c r="J1400">
        <f t="shared" si="27"/>
        <v>10</v>
      </c>
    </row>
    <row r="1401" spans="1:13" x14ac:dyDescent="0.25">
      <c r="A1401" t="s">
        <v>1801</v>
      </c>
      <c r="B1401" t="s">
        <v>1802</v>
      </c>
      <c r="C1401" s="4" t="e">
        <f>+#REF!/1000</f>
        <v>#REF!</v>
      </c>
      <c r="D1401" s="3" t="e">
        <f>+#REF!/1000</f>
        <v>#REF!</v>
      </c>
      <c r="J1401">
        <f t="shared" si="27"/>
        <v>10</v>
      </c>
    </row>
    <row r="1402" spans="1:13" x14ac:dyDescent="0.25">
      <c r="A1402" t="s">
        <v>1803</v>
      </c>
      <c r="B1402" t="s">
        <v>711</v>
      </c>
      <c r="C1402" s="4" t="e">
        <f>+#REF!/1000</f>
        <v>#REF!</v>
      </c>
      <c r="D1402" s="3" t="e">
        <f>+#REF!/1000</f>
        <v>#REF!</v>
      </c>
      <c r="J1402">
        <f t="shared" si="27"/>
        <v>10</v>
      </c>
    </row>
    <row r="1403" spans="1:13" x14ac:dyDescent="0.25">
      <c r="A1403" t="s">
        <v>1804</v>
      </c>
      <c r="B1403" t="s">
        <v>1805</v>
      </c>
      <c r="C1403" s="4" t="e">
        <f>+#REF!/1000</f>
        <v>#REF!</v>
      </c>
      <c r="D1403" s="3" t="e">
        <f>+#REF!/1000</f>
        <v>#REF!</v>
      </c>
      <c r="J1403">
        <f t="shared" si="27"/>
        <v>10</v>
      </c>
    </row>
    <row r="1404" spans="1:13" x14ac:dyDescent="0.25">
      <c r="A1404" t="s">
        <v>1806</v>
      </c>
      <c r="B1404" t="s">
        <v>713</v>
      </c>
      <c r="C1404" s="4" t="e">
        <f>+#REF!/1000</f>
        <v>#REF!</v>
      </c>
      <c r="D1404" s="3" t="e">
        <f>+#REF!/1000</f>
        <v>#REF!</v>
      </c>
      <c r="J1404">
        <f t="shared" si="27"/>
        <v>10</v>
      </c>
    </row>
    <row r="1405" spans="1:13" x14ac:dyDescent="0.25">
      <c r="A1405" t="s">
        <v>1807</v>
      </c>
      <c r="B1405" t="s">
        <v>1808</v>
      </c>
      <c r="C1405" s="4" t="e">
        <f>+#REF!/1000</f>
        <v>#REF!</v>
      </c>
      <c r="D1405" s="3" t="e">
        <f>+#REF!/1000</f>
        <v>#REF!</v>
      </c>
      <c r="J1405">
        <f t="shared" si="27"/>
        <v>10</v>
      </c>
    </row>
    <row r="1406" spans="1:13" x14ac:dyDescent="0.25">
      <c r="A1406" t="s">
        <v>1809</v>
      </c>
      <c r="B1406" t="s">
        <v>1810</v>
      </c>
      <c r="C1406" s="4" t="e">
        <f>+#REF!/1000</f>
        <v>#REF!</v>
      </c>
      <c r="D1406" s="3" t="e">
        <f>+#REF!/1000</f>
        <v>#REF!</v>
      </c>
      <c r="J1406">
        <f t="shared" si="27"/>
        <v>10</v>
      </c>
    </row>
    <row r="1407" spans="1:13" x14ac:dyDescent="0.25">
      <c r="A1407" t="s">
        <v>1811</v>
      </c>
      <c r="B1407" t="s">
        <v>1812</v>
      </c>
      <c r="C1407" s="4" t="e">
        <f>+#REF!/1000</f>
        <v>#REF!</v>
      </c>
      <c r="D1407" s="3" t="e">
        <f>+#REF!/1000</f>
        <v>#REF!</v>
      </c>
      <c r="J1407">
        <f t="shared" si="27"/>
        <v>3</v>
      </c>
    </row>
    <row r="1408" spans="1:13" x14ac:dyDescent="0.25">
      <c r="A1408" t="s">
        <v>1813</v>
      </c>
      <c r="B1408" t="s">
        <v>1812</v>
      </c>
      <c r="C1408" s="101" t="e">
        <f>+#REF!/1000</f>
        <v>#REF!</v>
      </c>
      <c r="D1408" s="3" t="e">
        <f>+#REF!/1000</f>
        <v>#REF!</v>
      </c>
      <c r="E1408" t="s">
        <v>1010</v>
      </c>
      <c r="F1408" t="s">
        <v>3023</v>
      </c>
      <c r="G1408" s="2" t="s">
        <v>3044</v>
      </c>
      <c r="H1408" t="s">
        <v>3029</v>
      </c>
      <c r="I1408" s="1" t="s">
        <v>3043</v>
      </c>
      <c r="J1408">
        <f t="shared" si="27"/>
        <v>4</v>
      </c>
      <c r="L1408" s="3" t="e">
        <f>+C1408-D1408</f>
        <v>#REF!</v>
      </c>
      <c r="M1408" s="3" t="e">
        <f>+C1408</f>
        <v>#REF!</v>
      </c>
    </row>
    <row r="1409" spans="1:13" x14ac:dyDescent="0.25">
      <c r="A1409" t="s">
        <v>1814</v>
      </c>
      <c r="B1409" t="s">
        <v>1815</v>
      </c>
      <c r="C1409" s="4" t="e">
        <f>+#REF!/1000</f>
        <v>#REF!</v>
      </c>
      <c r="D1409" s="3" t="e">
        <f>+#REF!/1000</f>
        <v>#REF!</v>
      </c>
      <c r="J1409">
        <f t="shared" si="27"/>
        <v>6</v>
      </c>
      <c r="L1409" s="3" t="e">
        <f>+C1409-D1409</f>
        <v>#REF!</v>
      </c>
      <c r="M1409" s="3" t="e">
        <f>+C1409</f>
        <v>#REF!</v>
      </c>
    </row>
    <row r="1410" spans="1:13" x14ac:dyDescent="0.25">
      <c r="A1410" t="s">
        <v>1816</v>
      </c>
      <c r="B1410" t="s">
        <v>1817</v>
      </c>
      <c r="C1410" s="102" t="e">
        <f>+#REF!/1000</f>
        <v>#REF!</v>
      </c>
      <c r="D1410" s="103" t="e">
        <f>+#REF!/1000</f>
        <v>#REF!</v>
      </c>
      <c r="J1410">
        <f t="shared" si="27"/>
        <v>10</v>
      </c>
      <c r="L1410" s="3"/>
      <c r="M1410" s="3"/>
    </row>
    <row r="1411" spans="1:13" x14ac:dyDescent="0.25">
      <c r="A1411" t="s">
        <v>1818</v>
      </c>
      <c r="B1411" t="s">
        <v>1819</v>
      </c>
      <c r="C1411" s="102" t="e">
        <f>+#REF!/1000</f>
        <v>#REF!</v>
      </c>
      <c r="D1411" s="103" t="e">
        <f>+#REF!/1000</f>
        <v>#REF!</v>
      </c>
      <c r="J1411">
        <f t="shared" ref="J1411:J1474" si="28">+LEN(A1411)</f>
        <v>10</v>
      </c>
    </row>
    <row r="1412" spans="1:13" x14ac:dyDescent="0.25">
      <c r="A1412" t="s">
        <v>1820</v>
      </c>
      <c r="B1412" t="s">
        <v>1821</v>
      </c>
      <c r="C1412" s="102" t="e">
        <f>+#REF!/1000</f>
        <v>#REF!</v>
      </c>
      <c r="D1412" s="103" t="e">
        <f>+#REF!/1000</f>
        <v>#REF!</v>
      </c>
      <c r="J1412">
        <f t="shared" si="28"/>
        <v>6</v>
      </c>
      <c r="L1412" s="3" t="e">
        <f>+C1412-D1412</f>
        <v>#REF!</v>
      </c>
      <c r="M1412" s="3" t="e">
        <f>+C1412</f>
        <v>#REF!</v>
      </c>
    </row>
    <row r="1413" spans="1:13" x14ac:dyDescent="0.25">
      <c r="A1413" t="s">
        <v>1822</v>
      </c>
      <c r="B1413" t="s">
        <v>1823</v>
      </c>
      <c r="C1413" s="102" t="e">
        <f>+#REF!/1000</f>
        <v>#REF!</v>
      </c>
      <c r="D1413" s="103" t="e">
        <f>+#REF!/1000</f>
        <v>#REF!</v>
      </c>
      <c r="J1413">
        <f t="shared" si="28"/>
        <v>10</v>
      </c>
    </row>
    <row r="1414" spans="1:13" x14ac:dyDescent="0.25">
      <c r="A1414" t="s">
        <v>1824</v>
      </c>
      <c r="B1414" t="s">
        <v>1825</v>
      </c>
      <c r="C1414" s="102" t="e">
        <f>+#REF!/1000</f>
        <v>#REF!</v>
      </c>
      <c r="D1414" s="103" t="e">
        <f>+#REF!/1000</f>
        <v>#REF!</v>
      </c>
      <c r="J1414">
        <f t="shared" si="28"/>
        <v>10</v>
      </c>
    </row>
    <row r="1415" spans="1:13" x14ac:dyDescent="0.25">
      <c r="A1415" t="s">
        <v>1826</v>
      </c>
      <c r="B1415" t="s">
        <v>1827</v>
      </c>
      <c r="C1415" s="102" t="e">
        <f>+#REF!/1000</f>
        <v>#REF!</v>
      </c>
      <c r="D1415" s="103" t="e">
        <f>+#REF!/1000</f>
        <v>#REF!</v>
      </c>
      <c r="J1415">
        <f t="shared" si="28"/>
        <v>6</v>
      </c>
      <c r="L1415" s="3" t="e">
        <f>+C1415-D1415</f>
        <v>#REF!</v>
      </c>
      <c r="M1415" s="3" t="e">
        <f>+C1415</f>
        <v>#REF!</v>
      </c>
    </row>
    <row r="1416" spans="1:13" x14ac:dyDescent="0.25">
      <c r="A1416" t="s">
        <v>1828</v>
      </c>
      <c r="B1416" t="s">
        <v>1829</v>
      </c>
      <c r="C1416" s="102" t="e">
        <f>+#REF!/1000</f>
        <v>#REF!</v>
      </c>
      <c r="D1416" s="103" t="e">
        <f>+#REF!/1000</f>
        <v>#REF!</v>
      </c>
      <c r="J1416">
        <f t="shared" si="28"/>
        <v>10</v>
      </c>
    </row>
    <row r="1417" spans="1:13" x14ac:dyDescent="0.25">
      <c r="A1417" t="s">
        <v>1830</v>
      </c>
      <c r="B1417" t="s">
        <v>1831</v>
      </c>
      <c r="C1417" s="102" t="e">
        <f>+#REF!/1000</f>
        <v>#REF!</v>
      </c>
      <c r="D1417" s="103" t="e">
        <f>+#REF!/1000</f>
        <v>#REF!</v>
      </c>
      <c r="J1417">
        <f t="shared" si="28"/>
        <v>10</v>
      </c>
    </row>
    <row r="1418" spans="1:13" x14ac:dyDescent="0.25">
      <c r="A1418" t="s">
        <v>1832</v>
      </c>
      <c r="B1418" t="s">
        <v>1833</v>
      </c>
      <c r="C1418" s="102" t="e">
        <f>+#REF!/1000</f>
        <v>#REF!</v>
      </c>
      <c r="D1418" s="103" t="e">
        <f>+#REF!/1000</f>
        <v>#REF!</v>
      </c>
      <c r="J1418">
        <f t="shared" si="28"/>
        <v>10</v>
      </c>
    </row>
    <row r="1419" spans="1:13" x14ac:dyDescent="0.25">
      <c r="A1419" t="s">
        <v>1834</v>
      </c>
      <c r="B1419" t="s">
        <v>1835</v>
      </c>
      <c r="C1419" s="102" t="e">
        <f>+#REF!/1000</f>
        <v>#REF!</v>
      </c>
      <c r="D1419" s="103" t="e">
        <f>+#REF!/1000</f>
        <v>#REF!</v>
      </c>
      <c r="J1419">
        <f t="shared" si="28"/>
        <v>10</v>
      </c>
      <c r="L1419" s="3" t="e">
        <f>+C1419-D1419</f>
        <v>#REF!</v>
      </c>
      <c r="M1419" s="3" t="e">
        <f>+C1419</f>
        <v>#REF!</v>
      </c>
    </row>
    <row r="1420" spans="1:13" x14ac:dyDescent="0.25">
      <c r="A1420" t="s">
        <v>1836</v>
      </c>
      <c r="B1420" t="s">
        <v>1837</v>
      </c>
      <c r="C1420" s="102" t="e">
        <f>+#REF!/1000</f>
        <v>#REF!</v>
      </c>
      <c r="D1420" s="103" t="e">
        <f>+#REF!/1000</f>
        <v>#REF!</v>
      </c>
      <c r="J1420">
        <f t="shared" si="28"/>
        <v>10</v>
      </c>
      <c r="L1420" s="3" t="e">
        <f>+C1420-D1420</f>
        <v>#REF!</v>
      </c>
      <c r="M1420" s="3" t="e">
        <f>+C1420</f>
        <v>#REF!</v>
      </c>
    </row>
    <row r="1421" spans="1:13" x14ac:dyDescent="0.25">
      <c r="A1421" t="s">
        <v>1838</v>
      </c>
      <c r="B1421" t="s">
        <v>1839</v>
      </c>
      <c r="C1421" s="102" t="e">
        <f>+#REF!/1000</f>
        <v>#REF!</v>
      </c>
      <c r="D1421" s="103" t="e">
        <f>+#REF!/1000</f>
        <v>#REF!</v>
      </c>
      <c r="J1421">
        <f t="shared" si="28"/>
        <v>10</v>
      </c>
    </row>
    <row r="1422" spans="1:13" x14ac:dyDescent="0.25">
      <c r="A1422" t="s">
        <v>1840</v>
      </c>
      <c r="B1422" t="s">
        <v>794</v>
      </c>
      <c r="C1422" s="102" t="e">
        <f>+#REF!/1000</f>
        <v>#REF!</v>
      </c>
      <c r="D1422" s="103" t="e">
        <f>+#REF!/1000</f>
        <v>#REF!</v>
      </c>
      <c r="J1422">
        <f t="shared" si="28"/>
        <v>6</v>
      </c>
      <c r="L1422" s="3" t="e">
        <f>+C1422-D1422</f>
        <v>#REF!</v>
      </c>
      <c r="M1422" s="3" t="e">
        <f>+C1422</f>
        <v>#REF!</v>
      </c>
    </row>
    <row r="1423" spans="1:13" x14ac:dyDescent="0.25">
      <c r="A1423" t="s">
        <v>1841</v>
      </c>
      <c r="B1423" t="s">
        <v>794</v>
      </c>
      <c r="C1423" s="102" t="e">
        <f>+#REF!/1000</f>
        <v>#REF!</v>
      </c>
      <c r="D1423" s="103" t="e">
        <f>+#REF!/1000</f>
        <v>#REF!</v>
      </c>
      <c r="J1423">
        <f t="shared" si="28"/>
        <v>10</v>
      </c>
    </row>
    <row r="1424" spans="1:13" x14ac:dyDescent="0.25">
      <c r="A1424" t="s">
        <v>1842</v>
      </c>
      <c r="B1424" t="s">
        <v>1843</v>
      </c>
      <c r="C1424" s="102" t="e">
        <f>+#REF!/1000</f>
        <v>#REF!</v>
      </c>
      <c r="D1424" s="103" t="e">
        <f>+#REF!/1000</f>
        <v>#REF!</v>
      </c>
      <c r="J1424">
        <f t="shared" si="28"/>
        <v>6</v>
      </c>
      <c r="L1424" s="3" t="e">
        <f>+C1424-D1424</f>
        <v>#REF!</v>
      </c>
      <c r="M1424" s="3" t="e">
        <f>+C1424</f>
        <v>#REF!</v>
      </c>
    </row>
    <row r="1425" spans="1:13" x14ac:dyDescent="0.25">
      <c r="A1425" t="s">
        <v>1844</v>
      </c>
      <c r="B1425" t="s">
        <v>1845</v>
      </c>
      <c r="C1425" s="102" t="e">
        <f>+#REF!/1000</f>
        <v>#REF!</v>
      </c>
      <c r="D1425" s="103" t="e">
        <f>+#REF!/1000</f>
        <v>#REF!</v>
      </c>
      <c r="J1425">
        <f t="shared" si="28"/>
        <v>10</v>
      </c>
    </row>
    <row r="1426" spans="1:13" x14ac:dyDescent="0.25">
      <c r="A1426" t="s">
        <v>1846</v>
      </c>
      <c r="B1426" t="s">
        <v>1847</v>
      </c>
      <c r="C1426" s="102" t="e">
        <f>+#REF!/1000</f>
        <v>#REF!</v>
      </c>
      <c r="D1426" s="103" t="e">
        <f>+#REF!/1000</f>
        <v>#REF!</v>
      </c>
      <c r="J1426">
        <f t="shared" si="28"/>
        <v>10</v>
      </c>
    </row>
    <row r="1427" spans="1:13" x14ac:dyDescent="0.25">
      <c r="A1427" t="s">
        <v>1848</v>
      </c>
      <c r="B1427" t="s">
        <v>1849</v>
      </c>
      <c r="C1427" s="102" t="e">
        <f>+#REF!/1000</f>
        <v>#REF!</v>
      </c>
      <c r="D1427" s="103" t="e">
        <f>+#REF!/1000</f>
        <v>#REF!</v>
      </c>
      <c r="J1427">
        <f t="shared" si="28"/>
        <v>10</v>
      </c>
    </row>
    <row r="1428" spans="1:13" x14ac:dyDescent="0.25">
      <c r="A1428" t="s">
        <v>1850</v>
      </c>
      <c r="B1428" t="s">
        <v>858</v>
      </c>
      <c r="C1428" s="102" t="e">
        <f>+#REF!/1000</f>
        <v>#REF!</v>
      </c>
      <c r="D1428" s="103" t="e">
        <f>+#REF!/1000</f>
        <v>#REF!</v>
      </c>
      <c r="J1428">
        <f t="shared" si="28"/>
        <v>6</v>
      </c>
      <c r="L1428" s="3" t="e">
        <f>+C1428-D1428</f>
        <v>#REF!</v>
      </c>
      <c r="M1428" s="3" t="e">
        <f>+C1428</f>
        <v>#REF!</v>
      </c>
    </row>
    <row r="1429" spans="1:13" x14ac:dyDescent="0.25">
      <c r="A1429" t="s">
        <v>1851</v>
      </c>
      <c r="B1429" t="s">
        <v>1852</v>
      </c>
      <c r="C1429" s="102" t="e">
        <f>+#REF!/1000</f>
        <v>#REF!</v>
      </c>
      <c r="D1429" s="103" t="e">
        <f>+#REF!/1000</f>
        <v>#REF!</v>
      </c>
      <c r="J1429">
        <f t="shared" si="28"/>
        <v>10</v>
      </c>
    </row>
    <row r="1430" spans="1:13" x14ac:dyDescent="0.25">
      <c r="A1430" t="s">
        <v>1853</v>
      </c>
      <c r="B1430" t="s">
        <v>1854</v>
      </c>
      <c r="C1430" s="102" t="e">
        <f>+#REF!/1000</f>
        <v>#REF!</v>
      </c>
      <c r="D1430" s="103" t="e">
        <f>+#REF!/1000</f>
        <v>#REF!</v>
      </c>
      <c r="J1430">
        <f t="shared" si="28"/>
        <v>10</v>
      </c>
    </row>
    <row r="1431" spans="1:13" x14ac:dyDescent="0.25">
      <c r="A1431" t="s">
        <v>1855</v>
      </c>
      <c r="B1431" t="s">
        <v>1856</v>
      </c>
      <c r="C1431" s="102" t="e">
        <f>+#REF!/1000</f>
        <v>#REF!</v>
      </c>
      <c r="D1431" s="103" t="e">
        <f>+#REF!/1000</f>
        <v>#REF!</v>
      </c>
      <c r="J1431">
        <f t="shared" si="28"/>
        <v>10</v>
      </c>
    </row>
    <row r="1432" spans="1:13" x14ac:dyDescent="0.25">
      <c r="A1432" t="s">
        <v>1857</v>
      </c>
      <c r="B1432" t="s">
        <v>858</v>
      </c>
      <c r="C1432" s="4" t="e">
        <f>+#REF!/1000</f>
        <v>#REF!</v>
      </c>
      <c r="D1432" s="3" t="e">
        <f>+#REF!/1000</f>
        <v>#REF!</v>
      </c>
      <c r="J1432">
        <f t="shared" si="28"/>
        <v>10</v>
      </c>
    </row>
    <row r="1433" spans="1:13" x14ac:dyDescent="0.25">
      <c r="A1433" t="s">
        <v>1858</v>
      </c>
      <c r="B1433" t="s">
        <v>1859</v>
      </c>
      <c r="C1433" s="4" t="e">
        <f>+#REF!/1000</f>
        <v>#REF!</v>
      </c>
      <c r="D1433" s="3" t="e">
        <f>+#REF!/1000</f>
        <v>#REF!</v>
      </c>
      <c r="J1433">
        <f t="shared" si="28"/>
        <v>3</v>
      </c>
    </row>
    <row r="1434" spans="1:13" x14ac:dyDescent="0.25">
      <c r="A1434" t="s">
        <v>1860</v>
      </c>
      <c r="B1434" t="s">
        <v>1859</v>
      </c>
      <c r="C1434" s="101" t="e">
        <f>+#REF!/1000</f>
        <v>#REF!</v>
      </c>
      <c r="D1434" s="3" t="e">
        <f>+#REF!/1000</f>
        <v>#REF!</v>
      </c>
      <c r="E1434" t="s">
        <v>1010</v>
      </c>
      <c r="F1434" t="s">
        <v>3023</v>
      </c>
      <c r="G1434" s="2" t="s">
        <v>3044</v>
      </c>
      <c r="H1434" t="s">
        <v>3029</v>
      </c>
      <c r="I1434" s="1" t="s">
        <v>3043</v>
      </c>
      <c r="J1434">
        <f t="shared" si="28"/>
        <v>4</v>
      </c>
      <c r="L1434" s="3" t="e">
        <f>+C1434-D1434</f>
        <v>#REF!</v>
      </c>
      <c r="M1434" s="3" t="e">
        <f>+C1434</f>
        <v>#REF!</v>
      </c>
    </row>
    <row r="1435" spans="1:13" x14ac:dyDescent="0.25">
      <c r="A1435" t="s">
        <v>1861</v>
      </c>
      <c r="B1435" t="s">
        <v>1859</v>
      </c>
      <c r="C1435" s="4" t="e">
        <f>+#REF!/1000</f>
        <v>#REF!</v>
      </c>
      <c r="D1435" s="3" t="e">
        <f>+#REF!/1000</f>
        <v>#REF!</v>
      </c>
      <c r="J1435">
        <f t="shared" si="28"/>
        <v>6</v>
      </c>
    </row>
    <row r="1436" spans="1:13" x14ac:dyDescent="0.25">
      <c r="A1436" t="s">
        <v>1862</v>
      </c>
      <c r="B1436" t="s">
        <v>794</v>
      </c>
      <c r="C1436" s="4" t="e">
        <f>+#REF!/1000</f>
        <v>#REF!</v>
      </c>
      <c r="D1436" s="3" t="e">
        <f>+#REF!/1000</f>
        <v>#REF!</v>
      </c>
      <c r="J1436">
        <f t="shared" si="28"/>
        <v>10</v>
      </c>
    </row>
    <row r="1437" spans="1:13" x14ac:dyDescent="0.25">
      <c r="A1437" t="s">
        <v>1863</v>
      </c>
      <c r="B1437" t="s">
        <v>1864</v>
      </c>
      <c r="C1437" s="4" t="e">
        <f>+#REF!/1000</f>
        <v>#REF!</v>
      </c>
      <c r="D1437" s="3" t="e">
        <f>+#REF!/1000</f>
        <v>#REF!</v>
      </c>
      <c r="J1437">
        <f t="shared" si="28"/>
        <v>10</v>
      </c>
    </row>
    <row r="1438" spans="1:13" x14ac:dyDescent="0.25">
      <c r="A1438" t="s">
        <v>1865</v>
      </c>
      <c r="B1438" t="s">
        <v>1866</v>
      </c>
      <c r="C1438" s="4" t="e">
        <f>+#REF!/1000</f>
        <v>#REF!</v>
      </c>
      <c r="D1438" s="3" t="e">
        <f>+#REF!/1000</f>
        <v>#REF!</v>
      </c>
      <c r="J1438">
        <f t="shared" si="28"/>
        <v>10</v>
      </c>
    </row>
    <row r="1439" spans="1:13" x14ac:dyDescent="0.25">
      <c r="A1439" t="s">
        <v>1867</v>
      </c>
      <c r="B1439" t="s">
        <v>1868</v>
      </c>
      <c r="C1439" s="4" t="e">
        <f>+#REF!/1000</f>
        <v>#REF!</v>
      </c>
      <c r="D1439" s="3" t="e">
        <f>+#REF!/1000</f>
        <v>#REF!</v>
      </c>
      <c r="J1439">
        <f t="shared" si="28"/>
        <v>10</v>
      </c>
    </row>
    <row r="1440" spans="1:13" x14ac:dyDescent="0.25">
      <c r="A1440" t="s">
        <v>1869</v>
      </c>
      <c r="B1440" t="s">
        <v>1870</v>
      </c>
      <c r="C1440" s="4" t="e">
        <f>+#REF!/1000</f>
        <v>#REF!</v>
      </c>
      <c r="D1440" s="3" t="e">
        <f>+#REF!/1000</f>
        <v>#REF!</v>
      </c>
      <c r="J1440">
        <f t="shared" si="28"/>
        <v>10</v>
      </c>
    </row>
    <row r="1441" spans="1:10" x14ac:dyDescent="0.25">
      <c r="A1441" t="s">
        <v>1871</v>
      </c>
      <c r="B1441" t="s">
        <v>1872</v>
      </c>
      <c r="C1441" s="4" t="e">
        <f>+#REF!/1000</f>
        <v>#REF!</v>
      </c>
      <c r="D1441" s="3" t="e">
        <f>+#REF!/1000</f>
        <v>#REF!</v>
      </c>
      <c r="J1441">
        <f t="shared" si="28"/>
        <v>3</v>
      </c>
    </row>
    <row r="1442" spans="1:10" x14ac:dyDescent="0.25">
      <c r="A1442" t="s">
        <v>1873</v>
      </c>
      <c r="B1442" t="s">
        <v>1872</v>
      </c>
      <c r="C1442" s="4" t="e">
        <f>+#REF!/1000</f>
        <v>#REF!</v>
      </c>
      <c r="D1442" s="3" t="e">
        <f>+#REF!/1000</f>
        <v>#REF!</v>
      </c>
      <c r="E1442" t="s">
        <v>1010</v>
      </c>
      <c r="F1442" t="s">
        <v>3045</v>
      </c>
      <c r="G1442" s="2" t="s">
        <v>3046</v>
      </c>
      <c r="H1442" t="s">
        <v>3029</v>
      </c>
      <c r="I1442" s="1" t="s">
        <v>3043</v>
      </c>
      <c r="J1442">
        <f t="shared" si="28"/>
        <v>4</v>
      </c>
    </row>
    <row r="1443" spans="1:10" x14ac:dyDescent="0.25">
      <c r="A1443" t="s">
        <v>1874</v>
      </c>
      <c r="B1443" t="s">
        <v>1875</v>
      </c>
      <c r="C1443" s="4" t="e">
        <f>+#REF!/1000</f>
        <v>#REF!</v>
      </c>
      <c r="D1443" s="3" t="e">
        <f>+#REF!/1000</f>
        <v>#REF!</v>
      </c>
      <c r="J1443">
        <f t="shared" si="28"/>
        <v>6</v>
      </c>
    </row>
    <row r="1444" spans="1:10" x14ac:dyDescent="0.25">
      <c r="A1444" t="s">
        <v>1876</v>
      </c>
      <c r="B1444" t="s">
        <v>1877</v>
      </c>
      <c r="C1444" s="4" t="e">
        <f>+#REF!/1000</f>
        <v>#REF!</v>
      </c>
      <c r="D1444" s="3" t="e">
        <f>+#REF!/1000</f>
        <v>#REF!</v>
      </c>
      <c r="J1444">
        <f t="shared" si="28"/>
        <v>10</v>
      </c>
    </row>
    <row r="1445" spans="1:10" x14ac:dyDescent="0.25">
      <c r="A1445" t="s">
        <v>1878</v>
      </c>
      <c r="B1445" t="s">
        <v>1879</v>
      </c>
      <c r="C1445" s="4" t="e">
        <f>+#REF!/1000</f>
        <v>#REF!</v>
      </c>
      <c r="D1445" s="3" t="e">
        <f>+#REF!/1000</f>
        <v>#REF!</v>
      </c>
      <c r="J1445">
        <f t="shared" si="28"/>
        <v>10</v>
      </c>
    </row>
    <row r="1446" spans="1:10" x14ac:dyDescent="0.25">
      <c r="A1446" t="s">
        <v>1880</v>
      </c>
      <c r="B1446" t="s">
        <v>1881</v>
      </c>
      <c r="C1446" s="4" t="e">
        <f>+#REF!/1000</f>
        <v>#REF!</v>
      </c>
      <c r="D1446" s="3" t="e">
        <f>+#REF!/1000</f>
        <v>#REF!</v>
      </c>
      <c r="J1446">
        <f t="shared" si="28"/>
        <v>10</v>
      </c>
    </row>
    <row r="1447" spans="1:10" x14ac:dyDescent="0.25">
      <c r="A1447" t="s">
        <v>1882</v>
      </c>
      <c r="B1447" t="s">
        <v>1883</v>
      </c>
      <c r="C1447" s="4" t="e">
        <f>+#REF!/1000</f>
        <v>#REF!</v>
      </c>
      <c r="D1447" s="3" t="e">
        <f>+#REF!/1000</f>
        <v>#REF!</v>
      </c>
      <c r="J1447">
        <f t="shared" si="28"/>
        <v>10</v>
      </c>
    </row>
    <row r="1448" spans="1:10" x14ac:dyDescent="0.25">
      <c r="A1448" t="s">
        <v>1884</v>
      </c>
      <c r="B1448" t="s">
        <v>1885</v>
      </c>
      <c r="C1448" s="4" t="e">
        <f>+#REF!/1000</f>
        <v>#REF!</v>
      </c>
      <c r="D1448" s="3" t="e">
        <f>+#REF!/1000</f>
        <v>#REF!</v>
      </c>
      <c r="J1448">
        <f t="shared" si="28"/>
        <v>10</v>
      </c>
    </row>
    <row r="1449" spans="1:10" x14ac:dyDescent="0.25">
      <c r="A1449" t="s">
        <v>1886</v>
      </c>
      <c r="B1449" t="s">
        <v>1887</v>
      </c>
      <c r="C1449" s="4" t="e">
        <f>+#REF!/1000</f>
        <v>#REF!</v>
      </c>
      <c r="D1449" s="3" t="e">
        <f>+#REF!/1000</f>
        <v>#REF!</v>
      </c>
      <c r="J1449">
        <f t="shared" si="28"/>
        <v>10</v>
      </c>
    </row>
    <row r="1450" spans="1:10" x14ac:dyDescent="0.25">
      <c r="A1450" t="s">
        <v>1888</v>
      </c>
      <c r="B1450" t="s">
        <v>1889</v>
      </c>
      <c r="C1450" s="4" t="e">
        <f>+#REF!/1000</f>
        <v>#REF!</v>
      </c>
      <c r="D1450" s="3" t="e">
        <f>+#REF!/1000</f>
        <v>#REF!</v>
      </c>
      <c r="J1450">
        <f t="shared" si="28"/>
        <v>10</v>
      </c>
    </row>
    <row r="1451" spans="1:10" x14ac:dyDescent="0.25">
      <c r="A1451" t="s">
        <v>1890</v>
      </c>
      <c r="B1451" t="s">
        <v>1891</v>
      </c>
      <c r="C1451" s="4" t="e">
        <f>+#REF!/1000</f>
        <v>#REF!</v>
      </c>
      <c r="D1451" s="3" t="e">
        <f>+#REF!/1000</f>
        <v>#REF!</v>
      </c>
      <c r="J1451">
        <f t="shared" si="28"/>
        <v>6</v>
      </c>
    </row>
    <row r="1452" spans="1:10" x14ac:dyDescent="0.25">
      <c r="A1452" t="s">
        <v>1892</v>
      </c>
      <c r="B1452" t="s">
        <v>1893</v>
      </c>
      <c r="C1452" s="4" t="e">
        <f>+#REF!/1000</f>
        <v>#REF!</v>
      </c>
      <c r="D1452" s="3" t="e">
        <f>+#REF!/1000</f>
        <v>#REF!</v>
      </c>
      <c r="J1452">
        <f t="shared" si="28"/>
        <v>10</v>
      </c>
    </row>
    <row r="1453" spans="1:10" x14ac:dyDescent="0.25">
      <c r="A1453" t="s">
        <v>1894</v>
      </c>
      <c r="B1453" t="s">
        <v>1895</v>
      </c>
      <c r="C1453" s="4" t="e">
        <f>+#REF!/1000</f>
        <v>#REF!</v>
      </c>
      <c r="D1453" s="3" t="e">
        <f>+#REF!/1000</f>
        <v>#REF!</v>
      </c>
      <c r="J1453">
        <f t="shared" si="28"/>
        <v>10</v>
      </c>
    </row>
    <row r="1454" spans="1:10" x14ac:dyDescent="0.25">
      <c r="A1454" t="s">
        <v>1896</v>
      </c>
      <c r="B1454" t="s">
        <v>1897</v>
      </c>
      <c r="C1454" s="4" t="e">
        <f>+#REF!/1000</f>
        <v>#REF!</v>
      </c>
      <c r="D1454" s="3" t="e">
        <f>+#REF!/1000</f>
        <v>#REF!</v>
      </c>
      <c r="J1454">
        <f t="shared" si="28"/>
        <v>10</v>
      </c>
    </row>
    <row r="1455" spans="1:10" x14ac:dyDescent="0.25">
      <c r="A1455" t="s">
        <v>1898</v>
      </c>
      <c r="B1455" t="s">
        <v>1899</v>
      </c>
      <c r="C1455" s="4" t="e">
        <f>+#REF!/1000</f>
        <v>#REF!</v>
      </c>
      <c r="D1455" s="3" t="e">
        <f>+#REF!/1000</f>
        <v>#REF!</v>
      </c>
      <c r="J1455">
        <f t="shared" si="28"/>
        <v>10</v>
      </c>
    </row>
    <row r="1456" spans="1:10" x14ac:dyDescent="0.25">
      <c r="A1456" t="s">
        <v>1900</v>
      </c>
      <c r="B1456" t="s">
        <v>1901</v>
      </c>
      <c r="C1456" s="4" t="e">
        <f>+#REF!/1000</f>
        <v>#REF!</v>
      </c>
      <c r="D1456" s="3" t="e">
        <f>+#REF!/1000</f>
        <v>#REF!</v>
      </c>
      <c r="J1456">
        <f t="shared" si="28"/>
        <v>6</v>
      </c>
    </row>
    <row r="1457" spans="1:10" x14ac:dyDescent="0.25">
      <c r="A1457" t="s">
        <v>1902</v>
      </c>
      <c r="B1457" t="s">
        <v>1903</v>
      </c>
      <c r="C1457" s="4" t="e">
        <f>+#REF!/1000</f>
        <v>#REF!</v>
      </c>
      <c r="D1457" s="3" t="e">
        <f>+#REF!/1000</f>
        <v>#REF!</v>
      </c>
      <c r="J1457">
        <f t="shared" si="28"/>
        <v>10</v>
      </c>
    </row>
    <row r="1458" spans="1:10" x14ac:dyDescent="0.25">
      <c r="A1458" t="s">
        <v>1904</v>
      </c>
      <c r="B1458" t="s">
        <v>1905</v>
      </c>
      <c r="C1458" s="4" t="e">
        <f>+#REF!/1000</f>
        <v>#REF!</v>
      </c>
      <c r="D1458" s="3" t="e">
        <f>+#REF!/1000</f>
        <v>#REF!</v>
      </c>
      <c r="J1458">
        <f t="shared" si="28"/>
        <v>10</v>
      </c>
    </row>
    <row r="1459" spans="1:10" x14ac:dyDescent="0.25">
      <c r="A1459" t="s">
        <v>1906</v>
      </c>
      <c r="B1459" t="s">
        <v>1907</v>
      </c>
      <c r="C1459" s="4" t="e">
        <f>+#REF!/1000</f>
        <v>#REF!</v>
      </c>
      <c r="D1459" s="3" t="e">
        <f>+#REF!/1000</f>
        <v>#REF!</v>
      </c>
      <c r="J1459">
        <f t="shared" si="28"/>
        <v>3</v>
      </c>
    </row>
    <row r="1460" spans="1:10" x14ac:dyDescent="0.25">
      <c r="A1460" t="s">
        <v>1908</v>
      </c>
      <c r="B1460" t="s">
        <v>1907</v>
      </c>
      <c r="C1460" s="4" t="e">
        <f>+#REF!/1000</f>
        <v>#REF!</v>
      </c>
      <c r="D1460" s="3" t="e">
        <f>+#REF!/1000</f>
        <v>#REF!</v>
      </c>
      <c r="E1460" t="s">
        <v>1010</v>
      </c>
      <c r="F1460" t="s">
        <v>3047</v>
      </c>
      <c r="G1460" s="2" t="s">
        <v>3048</v>
      </c>
      <c r="H1460" t="s">
        <v>3029</v>
      </c>
      <c r="I1460" s="1" t="s">
        <v>3043</v>
      </c>
      <c r="J1460">
        <f t="shared" si="28"/>
        <v>4</v>
      </c>
    </row>
    <row r="1461" spans="1:10" x14ac:dyDescent="0.25">
      <c r="A1461" t="s">
        <v>1909</v>
      </c>
      <c r="B1461" t="s">
        <v>1910</v>
      </c>
      <c r="C1461" s="4" t="e">
        <f>+#REF!/1000</f>
        <v>#REF!</v>
      </c>
      <c r="D1461" s="3" t="e">
        <f>+#REF!/1000</f>
        <v>#REF!</v>
      </c>
      <c r="J1461">
        <f t="shared" si="28"/>
        <v>6</v>
      </c>
    </row>
    <row r="1462" spans="1:10" x14ac:dyDescent="0.25">
      <c r="A1462" t="s">
        <v>1911</v>
      </c>
      <c r="B1462" t="s">
        <v>1910</v>
      </c>
      <c r="C1462" s="4" t="e">
        <f>+#REF!/1000</f>
        <v>#REF!</v>
      </c>
      <c r="D1462" s="3" t="e">
        <f>+#REF!/1000</f>
        <v>#REF!</v>
      </c>
      <c r="J1462">
        <f t="shared" si="28"/>
        <v>10</v>
      </c>
    </row>
    <row r="1463" spans="1:10" x14ac:dyDescent="0.25">
      <c r="A1463" t="s">
        <v>1912</v>
      </c>
      <c r="B1463" t="s">
        <v>1913</v>
      </c>
      <c r="C1463" s="4" t="e">
        <f>+#REF!/1000</f>
        <v>#REF!</v>
      </c>
      <c r="D1463" s="3" t="e">
        <f>+#REF!/1000</f>
        <v>#REF!</v>
      </c>
      <c r="J1463">
        <f t="shared" si="28"/>
        <v>6</v>
      </c>
    </row>
    <row r="1464" spans="1:10" x14ac:dyDescent="0.25">
      <c r="A1464" t="s">
        <v>1914</v>
      </c>
      <c r="B1464" t="s">
        <v>1915</v>
      </c>
      <c r="C1464" s="4" t="e">
        <f>+#REF!/1000</f>
        <v>#REF!</v>
      </c>
      <c r="D1464" s="3" t="e">
        <f>+#REF!/1000</f>
        <v>#REF!</v>
      </c>
      <c r="J1464">
        <f t="shared" si="28"/>
        <v>10</v>
      </c>
    </row>
    <row r="1465" spans="1:10" x14ac:dyDescent="0.25">
      <c r="A1465" t="s">
        <v>1916</v>
      </c>
      <c r="B1465" t="s">
        <v>1917</v>
      </c>
      <c r="C1465" s="4" t="e">
        <f>+#REF!/1000</f>
        <v>#REF!</v>
      </c>
      <c r="D1465" s="3" t="e">
        <f>+#REF!/1000</f>
        <v>#REF!</v>
      </c>
      <c r="J1465">
        <f t="shared" si="28"/>
        <v>6</v>
      </c>
    </row>
    <row r="1466" spans="1:10" x14ac:dyDescent="0.25">
      <c r="A1466" t="s">
        <v>1918</v>
      </c>
      <c r="B1466" t="s">
        <v>1917</v>
      </c>
      <c r="C1466" s="4" t="e">
        <f>+#REF!/1000</f>
        <v>#REF!</v>
      </c>
      <c r="D1466" s="3" t="e">
        <f>+#REF!/1000</f>
        <v>#REF!</v>
      </c>
      <c r="J1466">
        <f t="shared" si="28"/>
        <v>10</v>
      </c>
    </row>
    <row r="1467" spans="1:10" x14ac:dyDescent="0.25">
      <c r="A1467" t="s">
        <v>1919</v>
      </c>
      <c r="B1467" t="s">
        <v>1920</v>
      </c>
      <c r="C1467" s="4" t="e">
        <f>+#REF!/1000</f>
        <v>#REF!</v>
      </c>
      <c r="D1467" s="3" t="e">
        <f>+#REF!/1000</f>
        <v>#REF!</v>
      </c>
      <c r="J1467">
        <f t="shared" si="28"/>
        <v>6</v>
      </c>
    </row>
    <row r="1468" spans="1:10" x14ac:dyDescent="0.25">
      <c r="A1468" t="s">
        <v>1921</v>
      </c>
      <c r="B1468" t="s">
        <v>1922</v>
      </c>
      <c r="C1468" s="4" t="e">
        <f>+#REF!/1000</f>
        <v>#REF!</v>
      </c>
      <c r="D1468" s="3" t="e">
        <f>+#REF!/1000</f>
        <v>#REF!</v>
      </c>
      <c r="J1468">
        <f t="shared" si="28"/>
        <v>10</v>
      </c>
    </row>
    <row r="1469" spans="1:10" x14ac:dyDescent="0.25">
      <c r="A1469" t="s">
        <v>1923</v>
      </c>
      <c r="B1469" t="s">
        <v>1924</v>
      </c>
      <c r="C1469" s="4" t="e">
        <f>+#REF!/1000</f>
        <v>#REF!</v>
      </c>
      <c r="D1469" s="3" t="e">
        <f>+#REF!/1000</f>
        <v>#REF!</v>
      </c>
      <c r="J1469">
        <f t="shared" si="28"/>
        <v>10</v>
      </c>
    </row>
    <row r="1470" spans="1:10" x14ac:dyDescent="0.25">
      <c r="A1470" t="s">
        <v>1925</v>
      </c>
      <c r="B1470" t="s">
        <v>753</v>
      </c>
      <c r="C1470" s="4" t="e">
        <f>+#REF!/1000</f>
        <v>#REF!</v>
      </c>
      <c r="D1470" s="3" t="e">
        <f>+#REF!/1000</f>
        <v>#REF!</v>
      </c>
      <c r="J1470">
        <f t="shared" si="28"/>
        <v>10</v>
      </c>
    </row>
    <row r="1471" spans="1:10" x14ac:dyDescent="0.25">
      <c r="A1471" t="s">
        <v>1926</v>
      </c>
      <c r="B1471" t="s">
        <v>792</v>
      </c>
      <c r="C1471" s="4" t="e">
        <f>+#REF!/1000</f>
        <v>#REF!</v>
      </c>
      <c r="D1471" s="3" t="e">
        <f>+#REF!/1000</f>
        <v>#REF!</v>
      </c>
      <c r="J1471">
        <f t="shared" si="28"/>
        <v>6</v>
      </c>
    </row>
    <row r="1472" spans="1:10" x14ac:dyDescent="0.25">
      <c r="A1472" t="s">
        <v>1927</v>
      </c>
      <c r="B1472" t="s">
        <v>1928</v>
      </c>
      <c r="C1472" s="4" t="e">
        <f>+#REF!/1000</f>
        <v>#REF!</v>
      </c>
      <c r="D1472" s="3" t="e">
        <f>+#REF!/1000</f>
        <v>#REF!</v>
      </c>
      <c r="J1472">
        <f t="shared" si="28"/>
        <v>10</v>
      </c>
    </row>
    <row r="1473" spans="1:10" x14ac:dyDescent="0.25">
      <c r="A1473" t="s">
        <v>1929</v>
      </c>
      <c r="B1473" t="s">
        <v>753</v>
      </c>
      <c r="C1473" s="4" t="e">
        <f>+#REF!/1000</f>
        <v>#REF!</v>
      </c>
      <c r="D1473" s="3" t="e">
        <f>+#REF!/1000</f>
        <v>#REF!</v>
      </c>
      <c r="J1473">
        <f t="shared" si="28"/>
        <v>10</v>
      </c>
    </row>
    <row r="1474" spans="1:10" x14ac:dyDescent="0.25">
      <c r="A1474" t="s">
        <v>1930</v>
      </c>
      <c r="B1474" t="s">
        <v>1931</v>
      </c>
      <c r="C1474" s="4" t="e">
        <f>+#REF!/1000</f>
        <v>#REF!</v>
      </c>
      <c r="D1474" s="3" t="e">
        <f>+#REF!/1000</f>
        <v>#REF!</v>
      </c>
      <c r="J1474">
        <f t="shared" si="28"/>
        <v>2</v>
      </c>
    </row>
    <row r="1475" spans="1:10" x14ac:dyDescent="0.25">
      <c r="A1475" t="s">
        <v>1932</v>
      </c>
      <c r="B1475" t="s">
        <v>1519</v>
      </c>
      <c r="C1475" s="4" t="e">
        <f>+#REF!/1000</f>
        <v>#REF!</v>
      </c>
      <c r="D1475" s="3" t="e">
        <f>+#REF!/1000</f>
        <v>#REF!</v>
      </c>
      <c r="J1475">
        <f t="shared" ref="J1475:J1538" si="29">+LEN(A1475)</f>
        <v>3</v>
      </c>
    </row>
    <row r="1476" spans="1:10" x14ac:dyDescent="0.25">
      <c r="A1476" t="s">
        <v>1933</v>
      </c>
      <c r="B1476" t="s">
        <v>1934</v>
      </c>
      <c r="C1476" s="4" t="e">
        <f>+#REF!/1000</f>
        <v>#REF!</v>
      </c>
      <c r="D1476" s="3" t="e">
        <f>+#REF!/1000</f>
        <v>#REF!</v>
      </c>
      <c r="E1476" t="s">
        <v>1010</v>
      </c>
      <c r="F1476" t="s">
        <v>3053</v>
      </c>
      <c r="G1476" s="2" t="s">
        <v>3052</v>
      </c>
      <c r="H1476" t="s">
        <v>3054</v>
      </c>
      <c r="I1476" s="1" t="s">
        <v>3051</v>
      </c>
      <c r="J1476">
        <f t="shared" si="29"/>
        <v>4</v>
      </c>
    </row>
    <row r="1477" spans="1:10" x14ac:dyDescent="0.25">
      <c r="A1477" t="s">
        <v>1935</v>
      </c>
      <c r="B1477" t="s">
        <v>1934</v>
      </c>
      <c r="C1477" s="4" t="e">
        <f>+#REF!/1000</f>
        <v>#REF!</v>
      </c>
      <c r="D1477" s="3" t="e">
        <f>+#REF!/1000</f>
        <v>#REF!</v>
      </c>
      <c r="J1477">
        <f t="shared" si="29"/>
        <v>6</v>
      </c>
    </row>
    <row r="1478" spans="1:10" x14ac:dyDescent="0.25">
      <c r="A1478" t="s">
        <v>1936</v>
      </c>
      <c r="B1478" t="s">
        <v>1519</v>
      </c>
      <c r="C1478" s="4" t="e">
        <f>+#REF!/1000</f>
        <v>#REF!</v>
      </c>
      <c r="D1478" s="3" t="e">
        <f>+#REF!/1000</f>
        <v>#REF!</v>
      </c>
      <c r="J1478">
        <f t="shared" si="29"/>
        <v>10</v>
      </c>
    </row>
    <row r="1479" spans="1:10" x14ac:dyDescent="0.25">
      <c r="A1479" t="s">
        <v>1937</v>
      </c>
      <c r="B1479" t="s">
        <v>1052</v>
      </c>
      <c r="C1479" s="4" t="e">
        <f>+#REF!/1000</f>
        <v>#REF!</v>
      </c>
      <c r="D1479" s="3" t="e">
        <f>+#REF!/1000</f>
        <v>#REF!</v>
      </c>
      <c r="J1479">
        <f t="shared" si="29"/>
        <v>10</v>
      </c>
    </row>
    <row r="1480" spans="1:10" x14ac:dyDescent="0.25">
      <c r="A1480" t="s">
        <v>1938</v>
      </c>
      <c r="B1480" t="s">
        <v>1939</v>
      </c>
      <c r="C1480" s="4" t="e">
        <f>+#REF!/1000</f>
        <v>#REF!</v>
      </c>
      <c r="D1480" s="3" t="e">
        <f>+#REF!/1000</f>
        <v>#REF!</v>
      </c>
      <c r="J1480">
        <f t="shared" si="29"/>
        <v>3</v>
      </c>
    </row>
    <row r="1481" spans="1:10" x14ac:dyDescent="0.25">
      <c r="A1481" t="s">
        <v>1940</v>
      </c>
      <c r="B1481" t="s">
        <v>1934</v>
      </c>
      <c r="C1481" s="4" t="e">
        <f>+#REF!/1000</f>
        <v>#REF!</v>
      </c>
      <c r="D1481" s="3" t="e">
        <f>+#REF!/1000</f>
        <v>#REF!</v>
      </c>
      <c r="E1481" t="s">
        <v>1010</v>
      </c>
      <c r="F1481" t="s">
        <v>3055</v>
      </c>
      <c r="G1481" s="2" t="s">
        <v>3056</v>
      </c>
      <c r="H1481" t="s">
        <v>3054</v>
      </c>
      <c r="I1481" s="1" t="s">
        <v>3051</v>
      </c>
      <c r="J1481">
        <f t="shared" si="29"/>
        <v>4</v>
      </c>
    </row>
    <row r="1482" spans="1:10" x14ac:dyDescent="0.25">
      <c r="A1482" t="s">
        <v>1941</v>
      </c>
      <c r="B1482" t="s">
        <v>1934</v>
      </c>
      <c r="C1482" s="4" t="e">
        <f>+#REF!/1000</f>
        <v>#REF!</v>
      </c>
      <c r="D1482" s="3" t="e">
        <f>+#REF!/1000</f>
        <v>#REF!</v>
      </c>
      <c r="J1482">
        <f t="shared" si="29"/>
        <v>6</v>
      </c>
    </row>
    <row r="1483" spans="1:10" x14ac:dyDescent="0.25">
      <c r="A1483" t="s">
        <v>1942</v>
      </c>
      <c r="B1483" t="s">
        <v>1939</v>
      </c>
      <c r="C1483" s="4" t="e">
        <f>+#REF!/1000</f>
        <v>#REF!</v>
      </c>
      <c r="D1483" s="3" t="e">
        <f>+#REF!/1000</f>
        <v>#REF!</v>
      </c>
      <c r="J1483">
        <f t="shared" si="29"/>
        <v>10</v>
      </c>
    </row>
    <row r="1484" spans="1:10" x14ac:dyDescent="0.25">
      <c r="A1484" t="s">
        <v>1943</v>
      </c>
      <c r="B1484" t="s">
        <v>1052</v>
      </c>
      <c r="C1484" s="4" t="e">
        <f>+#REF!/1000</f>
        <v>#REF!</v>
      </c>
      <c r="D1484" s="3" t="e">
        <f>+#REF!/1000</f>
        <v>#REF!</v>
      </c>
      <c r="J1484">
        <f t="shared" si="29"/>
        <v>10</v>
      </c>
    </row>
    <row r="1485" spans="1:10" x14ac:dyDescent="0.25">
      <c r="A1485" t="s">
        <v>1944</v>
      </c>
      <c r="B1485" t="s">
        <v>1701</v>
      </c>
      <c r="C1485" s="4" t="e">
        <f>+#REF!/1000</f>
        <v>#REF!</v>
      </c>
      <c r="D1485" s="3" t="e">
        <f>+#REF!/1000</f>
        <v>#REF!</v>
      </c>
      <c r="E1485" t="s">
        <v>1010</v>
      </c>
      <c r="F1485" t="s">
        <v>3049</v>
      </c>
      <c r="G1485" s="2" t="s">
        <v>3057</v>
      </c>
      <c r="H1485" t="s">
        <v>3054</v>
      </c>
      <c r="I1485" s="1" t="s">
        <v>3051</v>
      </c>
      <c r="J1485">
        <f t="shared" si="29"/>
        <v>4</v>
      </c>
    </row>
    <row r="1486" spans="1:10" x14ac:dyDescent="0.25">
      <c r="A1486" t="s">
        <v>1945</v>
      </c>
      <c r="B1486" t="s">
        <v>1701</v>
      </c>
      <c r="C1486" s="4" t="e">
        <f>+#REF!/1000</f>
        <v>#REF!</v>
      </c>
      <c r="D1486" s="3" t="e">
        <f>+#REF!/1000</f>
        <v>#REF!</v>
      </c>
      <c r="J1486">
        <f t="shared" si="29"/>
        <v>6</v>
      </c>
    </row>
    <row r="1487" spans="1:10" x14ac:dyDescent="0.25">
      <c r="A1487" t="s">
        <v>1946</v>
      </c>
      <c r="B1487" t="s">
        <v>1939</v>
      </c>
      <c r="C1487" s="4" t="e">
        <f>+#REF!/1000</f>
        <v>#REF!</v>
      </c>
      <c r="D1487" s="3" t="e">
        <f>+#REF!/1000</f>
        <v>#REF!</v>
      </c>
      <c r="J1487">
        <f t="shared" si="29"/>
        <v>10</v>
      </c>
    </row>
    <row r="1488" spans="1:10" x14ac:dyDescent="0.25">
      <c r="A1488" t="s">
        <v>1947</v>
      </c>
      <c r="B1488" t="s">
        <v>1052</v>
      </c>
      <c r="C1488" s="4" t="e">
        <f>+#REF!/1000</f>
        <v>#REF!</v>
      </c>
      <c r="D1488" s="3" t="e">
        <f>+#REF!/1000</f>
        <v>#REF!</v>
      </c>
      <c r="J1488">
        <f t="shared" si="29"/>
        <v>10</v>
      </c>
    </row>
    <row r="1489" spans="1:10" x14ac:dyDescent="0.25">
      <c r="A1489" t="s">
        <v>1948</v>
      </c>
      <c r="B1489" t="s">
        <v>1949</v>
      </c>
      <c r="C1489" s="4" t="e">
        <f>+#REF!/1000</f>
        <v>#REF!</v>
      </c>
      <c r="D1489" s="3" t="e">
        <f>+#REF!/1000</f>
        <v>#REF!</v>
      </c>
      <c r="E1489" t="s">
        <v>1010</v>
      </c>
      <c r="F1489" t="s">
        <v>3113</v>
      </c>
      <c r="G1489" s="2" t="s">
        <v>3058</v>
      </c>
      <c r="H1489" t="s">
        <v>3113</v>
      </c>
      <c r="I1489" s="1" t="s">
        <v>3058</v>
      </c>
      <c r="J1489">
        <f t="shared" si="29"/>
        <v>2</v>
      </c>
    </row>
    <row r="1490" spans="1:10" x14ac:dyDescent="0.25">
      <c r="A1490" t="s">
        <v>1950</v>
      </c>
      <c r="B1490" t="s">
        <v>1951</v>
      </c>
      <c r="C1490" s="4" t="e">
        <f>+#REF!/1000</f>
        <v>#REF!</v>
      </c>
      <c r="D1490" s="3" t="e">
        <f>+#REF!/1000</f>
        <v>#REF!</v>
      </c>
      <c r="J1490">
        <f t="shared" si="29"/>
        <v>3</v>
      </c>
    </row>
    <row r="1491" spans="1:10" x14ac:dyDescent="0.25">
      <c r="A1491" t="s">
        <v>1952</v>
      </c>
      <c r="B1491" t="s">
        <v>1953</v>
      </c>
      <c r="C1491" s="4" t="e">
        <f>+#REF!/1000</f>
        <v>#REF!</v>
      </c>
      <c r="D1491" s="3" t="e">
        <f>+#REF!/1000</f>
        <v>#REF!</v>
      </c>
      <c r="J1491">
        <f t="shared" si="29"/>
        <v>4</v>
      </c>
    </row>
    <row r="1492" spans="1:10" x14ac:dyDescent="0.25">
      <c r="A1492" t="s">
        <v>1954</v>
      </c>
      <c r="B1492" t="s">
        <v>1953</v>
      </c>
      <c r="C1492" s="4" t="e">
        <f>+#REF!/1000</f>
        <v>#REF!</v>
      </c>
      <c r="D1492" s="3" t="e">
        <f>+#REF!/1000</f>
        <v>#REF!</v>
      </c>
      <c r="J1492">
        <f t="shared" si="29"/>
        <v>6</v>
      </c>
    </row>
    <row r="1493" spans="1:10" x14ac:dyDescent="0.25">
      <c r="A1493" t="s">
        <v>1955</v>
      </c>
      <c r="B1493" t="s">
        <v>1956</v>
      </c>
      <c r="C1493" s="4" t="e">
        <f>+#REF!/1000</f>
        <v>#REF!</v>
      </c>
      <c r="D1493" s="3" t="e">
        <f>+#REF!/1000</f>
        <v>#REF!</v>
      </c>
      <c r="J1493">
        <f t="shared" si="29"/>
        <v>10</v>
      </c>
    </row>
    <row r="1494" spans="1:10" x14ac:dyDescent="0.25">
      <c r="A1494" t="s">
        <v>1957</v>
      </c>
      <c r="B1494" t="s">
        <v>1958</v>
      </c>
      <c r="C1494" s="4" t="e">
        <f>+#REF!/1000</f>
        <v>#REF!</v>
      </c>
      <c r="D1494" s="3" t="e">
        <f>+#REF!/1000</f>
        <v>#REF!</v>
      </c>
      <c r="J1494">
        <f t="shared" si="29"/>
        <v>10</v>
      </c>
    </row>
    <row r="1495" spans="1:10" x14ac:dyDescent="0.25">
      <c r="A1495" t="s">
        <v>1959</v>
      </c>
      <c r="B1495" t="s">
        <v>1052</v>
      </c>
      <c r="C1495" s="4" t="e">
        <f>+#REF!/1000</f>
        <v>#REF!</v>
      </c>
      <c r="D1495" s="3" t="e">
        <f>+#REF!/1000</f>
        <v>#REF!</v>
      </c>
      <c r="J1495">
        <f t="shared" si="29"/>
        <v>10</v>
      </c>
    </row>
    <row r="1496" spans="1:10" x14ac:dyDescent="0.25">
      <c r="A1496" t="s">
        <v>1960</v>
      </c>
      <c r="B1496" t="s">
        <v>1054</v>
      </c>
      <c r="C1496" s="4" t="e">
        <f>+#REF!/1000</f>
        <v>#REF!</v>
      </c>
      <c r="D1496" s="3" t="e">
        <f>+#REF!/1000</f>
        <v>#REF!</v>
      </c>
      <c r="J1496">
        <f t="shared" si="29"/>
        <v>10</v>
      </c>
    </row>
    <row r="1497" spans="1:10" x14ac:dyDescent="0.25">
      <c r="A1497" t="s">
        <v>1961</v>
      </c>
      <c r="B1497" t="s">
        <v>1962</v>
      </c>
      <c r="C1497" s="4" t="e">
        <f>+#REF!/1000</f>
        <v>#REF!</v>
      </c>
      <c r="D1497" s="3" t="e">
        <f>+#REF!/1000</f>
        <v>#REF!</v>
      </c>
      <c r="J1497">
        <f t="shared" si="29"/>
        <v>1</v>
      </c>
    </row>
    <row r="1498" spans="1:10" x14ac:dyDescent="0.25">
      <c r="A1498" t="s">
        <v>1963</v>
      </c>
      <c r="B1498" t="s">
        <v>1962</v>
      </c>
      <c r="C1498" s="4" t="e">
        <f>+#REF!/1000</f>
        <v>#REF!</v>
      </c>
      <c r="D1498" s="3" t="e">
        <f>+#REF!/1000</f>
        <v>#REF!</v>
      </c>
      <c r="J1498">
        <f t="shared" si="29"/>
        <v>2</v>
      </c>
    </row>
    <row r="1499" spans="1:10" x14ac:dyDescent="0.25">
      <c r="A1499" t="s">
        <v>1964</v>
      </c>
      <c r="B1499" t="s">
        <v>1965</v>
      </c>
      <c r="C1499" s="4" t="e">
        <f>+#REF!/1000</f>
        <v>#REF!</v>
      </c>
      <c r="D1499" s="3" t="e">
        <f>+#REF!/1000</f>
        <v>#REF!</v>
      </c>
      <c r="J1499">
        <f t="shared" si="29"/>
        <v>3</v>
      </c>
    </row>
    <row r="1500" spans="1:10" x14ac:dyDescent="0.25">
      <c r="A1500" t="s">
        <v>1966</v>
      </c>
      <c r="B1500" t="s">
        <v>1965</v>
      </c>
      <c r="C1500" s="4" t="e">
        <f>+#REF!/1000</f>
        <v>#REF!</v>
      </c>
      <c r="D1500" s="3" t="e">
        <f>+#REF!/1000</f>
        <v>#REF!</v>
      </c>
      <c r="E1500" t="s">
        <v>1010</v>
      </c>
      <c r="F1500" t="s">
        <v>3061</v>
      </c>
      <c r="G1500" s="2" t="s">
        <v>3062</v>
      </c>
      <c r="H1500" t="s">
        <v>3060</v>
      </c>
      <c r="I1500" s="1" t="s">
        <v>3059</v>
      </c>
      <c r="J1500">
        <f t="shared" si="29"/>
        <v>4</v>
      </c>
    </row>
    <row r="1501" spans="1:10" x14ac:dyDescent="0.25">
      <c r="A1501" t="s">
        <v>1967</v>
      </c>
      <c r="B1501" t="s">
        <v>1968</v>
      </c>
      <c r="C1501" s="4" t="e">
        <f>+#REF!/1000</f>
        <v>#REF!</v>
      </c>
      <c r="D1501" s="3" t="e">
        <f>+#REF!/1000</f>
        <v>#REF!</v>
      </c>
      <c r="J1501">
        <f t="shared" si="29"/>
        <v>6</v>
      </c>
    </row>
    <row r="1502" spans="1:10" x14ac:dyDescent="0.25">
      <c r="A1502" t="s">
        <v>1969</v>
      </c>
      <c r="B1502" t="s">
        <v>1970</v>
      </c>
      <c r="C1502" s="4" t="e">
        <f>+#REF!/1000</f>
        <v>#REF!</v>
      </c>
      <c r="D1502" s="3" t="e">
        <f>+#REF!/1000</f>
        <v>#REF!</v>
      </c>
      <c r="J1502">
        <f t="shared" si="29"/>
        <v>10</v>
      </c>
    </row>
    <row r="1503" spans="1:10" x14ac:dyDescent="0.25">
      <c r="A1503" t="s">
        <v>1971</v>
      </c>
      <c r="B1503" t="s">
        <v>1972</v>
      </c>
      <c r="C1503" s="4" t="e">
        <f>+#REF!/1000</f>
        <v>#REF!</v>
      </c>
      <c r="D1503" s="3" t="e">
        <f>+#REF!/1000</f>
        <v>#REF!</v>
      </c>
      <c r="J1503">
        <f t="shared" si="29"/>
        <v>10</v>
      </c>
    </row>
    <row r="1504" spans="1:10" x14ac:dyDescent="0.25">
      <c r="A1504" t="s">
        <v>1973</v>
      </c>
      <c r="B1504" t="s">
        <v>1974</v>
      </c>
      <c r="C1504" s="4" t="e">
        <f>+#REF!/1000</f>
        <v>#REF!</v>
      </c>
      <c r="D1504" s="3" t="e">
        <f>+#REF!/1000</f>
        <v>#REF!</v>
      </c>
      <c r="J1504">
        <f t="shared" si="29"/>
        <v>6</v>
      </c>
    </row>
    <row r="1505" spans="1:10" x14ac:dyDescent="0.25">
      <c r="A1505" t="s">
        <v>1975</v>
      </c>
      <c r="B1505" t="s">
        <v>1970</v>
      </c>
      <c r="C1505" s="4" t="e">
        <f>+#REF!/1000</f>
        <v>#REF!</v>
      </c>
      <c r="D1505" s="3" t="e">
        <f>+#REF!/1000</f>
        <v>#REF!</v>
      </c>
      <c r="J1505">
        <f t="shared" si="29"/>
        <v>10</v>
      </c>
    </row>
    <row r="1506" spans="1:10" x14ac:dyDescent="0.25">
      <c r="A1506" t="s">
        <v>1976</v>
      </c>
      <c r="B1506" t="s">
        <v>1972</v>
      </c>
      <c r="C1506" s="4" t="e">
        <f>+#REF!/1000</f>
        <v>#REF!</v>
      </c>
      <c r="D1506" s="3" t="e">
        <f>+#REF!/1000</f>
        <v>#REF!</v>
      </c>
      <c r="J1506">
        <f t="shared" si="29"/>
        <v>10</v>
      </c>
    </row>
    <row r="1507" spans="1:10" x14ac:dyDescent="0.25">
      <c r="A1507" t="s">
        <v>1977</v>
      </c>
      <c r="B1507" t="s">
        <v>1978</v>
      </c>
      <c r="C1507" s="4" t="e">
        <f>+#REF!/1000</f>
        <v>#REF!</v>
      </c>
      <c r="D1507" s="3" t="e">
        <f>+#REF!/1000</f>
        <v>#REF!</v>
      </c>
      <c r="J1507">
        <f t="shared" si="29"/>
        <v>6</v>
      </c>
    </row>
    <row r="1508" spans="1:10" x14ac:dyDescent="0.25">
      <c r="A1508" t="s">
        <v>1979</v>
      </c>
      <c r="B1508" t="s">
        <v>1980</v>
      </c>
      <c r="C1508" s="4" t="e">
        <f>+#REF!/1000</f>
        <v>#REF!</v>
      </c>
      <c r="D1508" s="3" t="e">
        <f>+#REF!/1000</f>
        <v>#REF!</v>
      </c>
      <c r="J1508">
        <f t="shared" si="29"/>
        <v>10</v>
      </c>
    </row>
    <row r="1509" spans="1:10" x14ac:dyDescent="0.25">
      <c r="A1509" t="s">
        <v>1981</v>
      </c>
      <c r="B1509" t="s">
        <v>1982</v>
      </c>
      <c r="C1509" s="4" t="e">
        <f>+#REF!/1000</f>
        <v>#REF!</v>
      </c>
      <c r="D1509" s="3" t="e">
        <f>+#REF!/1000</f>
        <v>#REF!</v>
      </c>
      <c r="J1509">
        <f t="shared" si="29"/>
        <v>10</v>
      </c>
    </row>
    <row r="1510" spans="1:10" x14ac:dyDescent="0.25">
      <c r="A1510" t="s">
        <v>1983</v>
      </c>
      <c r="B1510" t="s">
        <v>1984</v>
      </c>
      <c r="C1510" s="4" t="e">
        <f>+#REF!/1000</f>
        <v>#REF!</v>
      </c>
      <c r="D1510" s="3" t="e">
        <f>+#REF!/1000</f>
        <v>#REF!</v>
      </c>
      <c r="J1510">
        <f t="shared" si="29"/>
        <v>3</v>
      </c>
    </row>
    <row r="1511" spans="1:10" x14ac:dyDescent="0.25">
      <c r="A1511" t="s">
        <v>1985</v>
      </c>
      <c r="B1511" t="s">
        <v>1984</v>
      </c>
      <c r="C1511" s="4" t="e">
        <f>+#REF!/1000</f>
        <v>#REF!</v>
      </c>
      <c r="D1511" s="3" t="e">
        <f>+#REF!/1000</f>
        <v>#REF!</v>
      </c>
      <c r="E1511" t="s">
        <v>1010</v>
      </c>
      <c r="F1511" t="s">
        <v>3063</v>
      </c>
      <c r="G1511" s="2" t="s">
        <v>3064</v>
      </c>
      <c r="H1511" t="s">
        <v>3060</v>
      </c>
      <c r="I1511" s="1" t="s">
        <v>3059</v>
      </c>
      <c r="J1511">
        <f t="shared" si="29"/>
        <v>4</v>
      </c>
    </row>
    <row r="1512" spans="1:10" x14ac:dyDescent="0.25">
      <c r="A1512" t="s">
        <v>1986</v>
      </c>
      <c r="B1512" t="s">
        <v>1987</v>
      </c>
      <c r="C1512" s="4" t="e">
        <f>+#REF!/1000</f>
        <v>#REF!</v>
      </c>
      <c r="D1512" s="3" t="e">
        <f>+#REF!/1000</f>
        <v>#REF!</v>
      </c>
      <c r="J1512">
        <f t="shared" si="29"/>
        <v>6</v>
      </c>
    </row>
    <row r="1513" spans="1:10" x14ac:dyDescent="0.25">
      <c r="A1513" t="s">
        <v>1988</v>
      </c>
      <c r="B1513" t="s">
        <v>1989</v>
      </c>
      <c r="C1513" s="4" t="e">
        <f>+#REF!/1000</f>
        <v>#REF!</v>
      </c>
      <c r="D1513" s="3" t="e">
        <f>+#REF!/1000</f>
        <v>#REF!</v>
      </c>
      <c r="J1513">
        <f t="shared" si="29"/>
        <v>10</v>
      </c>
    </row>
    <row r="1514" spans="1:10" x14ac:dyDescent="0.25">
      <c r="A1514" t="s">
        <v>1990</v>
      </c>
      <c r="B1514" t="s">
        <v>1991</v>
      </c>
      <c r="C1514" s="4" t="e">
        <f>+#REF!/1000</f>
        <v>#REF!</v>
      </c>
      <c r="D1514" s="3" t="e">
        <f>+#REF!/1000</f>
        <v>#REF!</v>
      </c>
      <c r="J1514">
        <f t="shared" si="29"/>
        <v>10</v>
      </c>
    </row>
    <row r="1515" spans="1:10" x14ac:dyDescent="0.25">
      <c r="A1515" t="s">
        <v>1992</v>
      </c>
      <c r="B1515" t="s">
        <v>1993</v>
      </c>
      <c r="C1515" s="4" t="e">
        <f>+#REF!/1000</f>
        <v>#REF!</v>
      </c>
      <c r="D1515" s="3" t="e">
        <f>+#REF!/1000</f>
        <v>#REF!</v>
      </c>
      <c r="J1515">
        <f t="shared" si="29"/>
        <v>10</v>
      </c>
    </row>
    <row r="1516" spans="1:10" x14ac:dyDescent="0.25">
      <c r="A1516" t="s">
        <v>1994</v>
      </c>
      <c r="B1516" t="s">
        <v>1995</v>
      </c>
      <c r="C1516" s="4" t="e">
        <f>+#REF!/1000</f>
        <v>#REF!</v>
      </c>
      <c r="D1516" s="3" t="e">
        <f>+#REF!/1000</f>
        <v>#REF!</v>
      </c>
      <c r="J1516">
        <f t="shared" si="29"/>
        <v>3</v>
      </c>
    </row>
    <row r="1517" spans="1:10" x14ac:dyDescent="0.25">
      <c r="A1517" t="s">
        <v>1996</v>
      </c>
      <c r="B1517" t="s">
        <v>1995</v>
      </c>
      <c r="C1517" s="4" t="e">
        <f>+#REF!/1000</f>
        <v>#REF!</v>
      </c>
      <c r="D1517" s="3" t="e">
        <f>+#REF!/1000</f>
        <v>#REF!</v>
      </c>
      <c r="E1517" t="s">
        <v>1010</v>
      </c>
      <c r="F1517" t="s">
        <v>3063</v>
      </c>
      <c r="G1517" s="2" t="s">
        <v>3064</v>
      </c>
      <c r="H1517" t="s">
        <v>3060</v>
      </c>
      <c r="I1517" s="1" t="s">
        <v>3059</v>
      </c>
      <c r="J1517">
        <f t="shared" si="29"/>
        <v>4</v>
      </c>
    </row>
    <row r="1518" spans="1:10" x14ac:dyDescent="0.25">
      <c r="A1518" t="s">
        <v>1997</v>
      </c>
      <c r="B1518" t="s">
        <v>1998</v>
      </c>
      <c r="C1518" s="4" t="e">
        <f>+#REF!/1000</f>
        <v>#REF!</v>
      </c>
      <c r="D1518" s="3" t="e">
        <f>+#REF!/1000</f>
        <v>#REF!</v>
      </c>
      <c r="J1518">
        <f t="shared" si="29"/>
        <v>6</v>
      </c>
    </row>
    <row r="1519" spans="1:10" x14ac:dyDescent="0.25">
      <c r="A1519" t="s">
        <v>1999</v>
      </c>
      <c r="B1519" t="s">
        <v>2000</v>
      </c>
      <c r="C1519" s="4" t="e">
        <f>+#REF!/1000</f>
        <v>#REF!</v>
      </c>
      <c r="D1519" s="3" t="e">
        <f>+#REF!/1000</f>
        <v>#REF!</v>
      </c>
      <c r="J1519">
        <f t="shared" si="29"/>
        <v>10</v>
      </c>
    </row>
    <row r="1520" spans="1:10" x14ac:dyDescent="0.25">
      <c r="A1520" t="s">
        <v>2001</v>
      </c>
      <c r="B1520" t="s">
        <v>2002</v>
      </c>
      <c r="C1520" s="4" t="e">
        <f>+#REF!/1000</f>
        <v>#REF!</v>
      </c>
      <c r="D1520" s="3" t="e">
        <f>+#REF!/1000</f>
        <v>#REF!</v>
      </c>
      <c r="J1520">
        <f t="shared" si="29"/>
        <v>10</v>
      </c>
    </row>
    <row r="1521" spans="1:10" x14ac:dyDescent="0.25">
      <c r="A1521" t="s">
        <v>2003</v>
      </c>
      <c r="B1521" t="s">
        <v>2004</v>
      </c>
      <c r="C1521" s="4" t="e">
        <f>+#REF!/1000</f>
        <v>#REF!</v>
      </c>
      <c r="D1521" s="3" t="e">
        <f>+#REF!/1000</f>
        <v>#REF!</v>
      </c>
      <c r="J1521">
        <f t="shared" si="29"/>
        <v>6</v>
      </c>
    </row>
    <row r="1522" spans="1:10" x14ac:dyDescent="0.25">
      <c r="A1522" t="s">
        <v>2005</v>
      </c>
      <c r="B1522" t="s">
        <v>2000</v>
      </c>
      <c r="C1522" s="4" t="e">
        <f>+#REF!/1000</f>
        <v>#REF!</v>
      </c>
      <c r="D1522" s="3" t="e">
        <f>+#REF!/1000</f>
        <v>#REF!</v>
      </c>
      <c r="J1522">
        <f t="shared" si="29"/>
        <v>10</v>
      </c>
    </row>
    <row r="1523" spans="1:10" x14ac:dyDescent="0.25">
      <c r="A1523" t="s">
        <v>2006</v>
      </c>
      <c r="B1523" t="s">
        <v>2002</v>
      </c>
      <c r="C1523" s="4" t="e">
        <f>+#REF!/1000</f>
        <v>#REF!</v>
      </c>
      <c r="D1523" s="3" t="e">
        <f>+#REF!/1000</f>
        <v>#REF!</v>
      </c>
      <c r="J1523">
        <f t="shared" si="29"/>
        <v>10</v>
      </c>
    </row>
    <row r="1524" spans="1:10" x14ac:dyDescent="0.25">
      <c r="A1524" t="s">
        <v>2007</v>
      </c>
      <c r="B1524" t="s">
        <v>2008</v>
      </c>
      <c r="C1524" s="4" t="e">
        <f>+#REF!/1000</f>
        <v>#REF!</v>
      </c>
      <c r="D1524" s="3" t="e">
        <f>+#REF!/1000</f>
        <v>#REF!</v>
      </c>
      <c r="J1524">
        <f t="shared" si="29"/>
        <v>2</v>
      </c>
    </row>
    <row r="1525" spans="1:10" x14ac:dyDescent="0.25">
      <c r="A1525" t="s">
        <v>2009</v>
      </c>
      <c r="B1525" t="s">
        <v>2010</v>
      </c>
      <c r="C1525" s="4" t="e">
        <f>+#REF!/1000</f>
        <v>#REF!</v>
      </c>
      <c r="D1525" s="3" t="e">
        <f>+#REF!/1000</f>
        <v>#REF!</v>
      </c>
      <c r="J1525">
        <f t="shared" si="29"/>
        <v>3</v>
      </c>
    </row>
    <row r="1526" spans="1:10" x14ac:dyDescent="0.25">
      <c r="A1526" t="s">
        <v>2011</v>
      </c>
      <c r="B1526" t="s">
        <v>2010</v>
      </c>
      <c r="C1526" s="4" t="e">
        <f>+#REF!/1000</f>
        <v>#REF!</v>
      </c>
      <c r="D1526" s="3" t="e">
        <f>+#REF!/1000</f>
        <v>#REF!</v>
      </c>
      <c r="E1526" t="s">
        <v>1010</v>
      </c>
      <c r="F1526" t="s">
        <v>3063</v>
      </c>
      <c r="G1526" s="2" t="s">
        <v>3064</v>
      </c>
      <c r="H1526" t="s">
        <v>3060</v>
      </c>
      <c r="I1526" s="1" t="s">
        <v>3059</v>
      </c>
      <c r="J1526">
        <f t="shared" si="29"/>
        <v>4</v>
      </c>
    </row>
    <row r="1527" spans="1:10" x14ac:dyDescent="0.25">
      <c r="A1527" t="s">
        <v>2012</v>
      </c>
      <c r="B1527" t="s">
        <v>2010</v>
      </c>
      <c r="C1527" s="4" t="e">
        <f>+#REF!/1000</f>
        <v>#REF!</v>
      </c>
      <c r="D1527" s="3" t="e">
        <f>+#REF!/1000</f>
        <v>#REF!</v>
      </c>
      <c r="J1527">
        <f t="shared" si="29"/>
        <v>6</v>
      </c>
    </row>
    <row r="1528" spans="1:10" x14ac:dyDescent="0.25">
      <c r="A1528" t="s">
        <v>2013</v>
      </c>
      <c r="B1528" t="s">
        <v>2010</v>
      </c>
      <c r="C1528" s="4" t="e">
        <f>+#REF!/1000</f>
        <v>#REF!</v>
      </c>
      <c r="D1528" s="3" t="e">
        <f>+#REF!/1000</f>
        <v>#REF!</v>
      </c>
      <c r="J1528">
        <f t="shared" si="29"/>
        <v>10</v>
      </c>
    </row>
    <row r="1529" spans="1:10" x14ac:dyDescent="0.25">
      <c r="A1529" t="s">
        <v>2014</v>
      </c>
      <c r="B1529" t="s">
        <v>2015</v>
      </c>
      <c r="C1529" s="4" t="e">
        <f>+#REF!/1000</f>
        <v>#REF!</v>
      </c>
      <c r="D1529" s="3" t="e">
        <f>+#REF!/1000</f>
        <v>#REF!</v>
      </c>
      <c r="J1529">
        <f t="shared" si="29"/>
        <v>3</v>
      </c>
    </row>
    <row r="1530" spans="1:10" x14ac:dyDescent="0.25">
      <c r="A1530" t="s">
        <v>2016</v>
      </c>
      <c r="B1530" t="s">
        <v>2015</v>
      </c>
      <c r="C1530" s="4" t="e">
        <f>+#REF!/1000</f>
        <v>#REF!</v>
      </c>
      <c r="D1530" s="3" t="e">
        <f>+#REF!/1000</f>
        <v>#REF!</v>
      </c>
      <c r="E1530" t="s">
        <v>1010</v>
      </c>
      <c r="F1530" t="s">
        <v>3063</v>
      </c>
      <c r="G1530" s="2" t="s">
        <v>3064</v>
      </c>
      <c r="H1530" t="s">
        <v>3060</v>
      </c>
      <c r="I1530" s="1" t="s">
        <v>3059</v>
      </c>
      <c r="J1530">
        <f t="shared" si="29"/>
        <v>4</v>
      </c>
    </row>
    <row r="1531" spans="1:10" x14ac:dyDescent="0.25">
      <c r="A1531" t="s">
        <v>2017</v>
      </c>
      <c r="B1531" t="s">
        <v>2018</v>
      </c>
      <c r="C1531" s="4" t="e">
        <f>+#REF!/1000</f>
        <v>#REF!</v>
      </c>
      <c r="D1531" s="3" t="e">
        <f>+#REF!/1000</f>
        <v>#REF!</v>
      </c>
      <c r="J1531">
        <f t="shared" si="29"/>
        <v>6</v>
      </c>
    </row>
    <row r="1532" spans="1:10" x14ac:dyDescent="0.25">
      <c r="A1532" t="s">
        <v>2019</v>
      </c>
      <c r="B1532" t="s">
        <v>2020</v>
      </c>
      <c r="C1532" s="4" t="e">
        <f>+#REF!/1000</f>
        <v>#REF!</v>
      </c>
      <c r="D1532" s="3" t="e">
        <f>+#REF!/1000</f>
        <v>#REF!</v>
      </c>
      <c r="J1532">
        <f t="shared" si="29"/>
        <v>10</v>
      </c>
    </row>
    <row r="1533" spans="1:10" x14ac:dyDescent="0.25">
      <c r="A1533" t="s">
        <v>2021</v>
      </c>
      <c r="B1533" t="s">
        <v>2022</v>
      </c>
      <c r="C1533" s="4" t="e">
        <f>+#REF!/1000</f>
        <v>#REF!</v>
      </c>
      <c r="D1533" s="3" t="e">
        <f>+#REF!/1000</f>
        <v>#REF!</v>
      </c>
      <c r="J1533">
        <f t="shared" si="29"/>
        <v>10</v>
      </c>
    </row>
    <row r="1534" spans="1:10" x14ac:dyDescent="0.25">
      <c r="A1534" t="s">
        <v>2023</v>
      </c>
      <c r="B1534" t="s">
        <v>2024</v>
      </c>
      <c r="C1534" s="4" t="e">
        <f>+#REF!/1000</f>
        <v>#REF!</v>
      </c>
      <c r="D1534" s="3" t="e">
        <f>+#REF!/1000</f>
        <v>#REF!</v>
      </c>
      <c r="J1534">
        <f t="shared" si="29"/>
        <v>10</v>
      </c>
    </row>
    <row r="1535" spans="1:10" x14ac:dyDescent="0.25">
      <c r="A1535" t="s">
        <v>2025</v>
      </c>
      <c r="B1535" t="s">
        <v>2026</v>
      </c>
      <c r="C1535" s="4" t="e">
        <f>+#REF!/1000</f>
        <v>#REF!</v>
      </c>
      <c r="D1535" s="3" t="e">
        <f>+#REF!/1000</f>
        <v>#REF!</v>
      </c>
      <c r="J1535">
        <f t="shared" si="29"/>
        <v>3</v>
      </c>
    </row>
    <row r="1536" spans="1:10" x14ac:dyDescent="0.25">
      <c r="A1536" t="s">
        <v>2027</v>
      </c>
      <c r="B1536" t="s">
        <v>2026</v>
      </c>
      <c r="C1536" s="4" t="e">
        <f>+#REF!/1000</f>
        <v>#REF!</v>
      </c>
      <c r="D1536" s="3" t="e">
        <f>+#REF!/1000</f>
        <v>#REF!</v>
      </c>
      <c r="E1536" t="s">
        <v>1010</v>
      </c>
      <c r="F1536" t="s">
        <v>3063</v>
      </c>
      <c r="G1536" s="2" t="s">
        <v>3064</v>
      </c>
      <c r="H1536" t="s">
        <v>3060</v>
      </c>
      <c r="I1536" s="1" t="s">
        <v>3059</v>
      </c>
      <c r="J1536">
        <f t="shared" si="29"/>
        <v>4</v>
      </c>
    </row>
    <row r="1537" spans="1:10" x14ac:dyDescent="0.25">
      <c r="A1537" t="s">
        <v>2028</v>
      </c>
      <c r="B1537" t="s">
        <v>2029</v>
      </c>
      <c r="C1537" s="4" t="e">
        <f>+#REF!/1000</f>
        <v>#REF!</v>
      </c>
      <c r="D1537" s="3" t="e">
        <f>+#REF!/1000</f>
        <v>#REF!</v>
      </c>
      <c r="J1537">
        <f t="shared" si="29"/>
        <v>6</v>
      </c>
    </row>
    <row r="1538" spans="1:10" x14ac:dyDescent="0.25">
      <c r="A1538" t="s">
        <v>2030</v>
      </c>
      <c r="B1538" t="s">
        <v>718</v>
      </c>
      <c r="C1538" s="4" t="e">
        <f>+#REF!/1000</f>
        <v>#REF!</v>
      </c>
      <c r="D1538" s="3" t="e">
        <f>+#REF!/1000</f>
        <v>#REF!</v>
      </c>
      <c r="J1538">
        <f t="shared" si="29"/>
        <v>10</v>
      </c>
    </row>
    <row r="1539" spans="1:10" x14ac:dyDescent="0.25">
      <c r="A1539" t="s">
        <v>2031</v>
      </c>
      <c r="B1539" t="s">
        <v>726</v>
      </c>
      <c r="C1539" s="4" t="e">
        <f>+#REF!/1000</f>
        <v>#REF!</v>
      </c>
      <c r="D1539" s="3" t="e">
        <f>+#REF!/1000</f>
        <v>#REF!</v>
      </c>
      <c r="J1539">
        <f t="shared" ref="J1539:J1602" si="30">+LEN(A1539)</f>
        <v>10</v>
      </c>
    </row>
    <row r="1540" spans="1:10" x14ac:dyDescent="0.25">
      <c r="A1540" t="s">
        <v>2032</v>
      </c>
      <c r="B1540" t="s">
        <v>2033</v>
      </c>
      <c r="C1540" s="4" t="e">
        <f>+#REF!/1000</f>
        <v>#REF!</v>
      </c>
      <c r="D1540" s="3" t="e">
        <f>+#REF!/1000</f>
        <v>#REF!</v>
      </c>
      <c r="J1540">
        <f t="shared" si="30"/>
        <v>3</v>
      </c>
    </row>
    <row r="1541" spans="1:10" x14ac:dyDescent="0.25">
      <c r="A1541" t="s">
        <v>2034</v>
      </c>
      <c r="B1541" t="s">
        <v>2033</v>
      </c>
      <c r="C1541" s="4" t="e">
        <f>+#REF!/1000</f>
        <v>#REF!</v>
      </c>
      <c r="D1541" s="3" t="e">
        <f>+#REF!/1000</f>
        <v>#REF!</v>
      </c>
      <c r="E1541" t="s">
        <v>1010</v>
      </c>
      <c r="F1541" t="s">
        <v>3063</v>
      </c>
      <c r="G1541" s="2" t="s">
        <v>3064</v>
      </c>
      <c r="H1541" t="s">
        <v>3060</v>
      </c>
      <c r="I1541" s="1" t="s">
        <v>3059</v>
      </c>
      <c r="J1541">
        <f t="shared" si="30"/>
        <v>4</v>
      </c>
    </row>
    <row r="1542" spans="1:10" x14ac:dyDescent="0.25">
      <c r="A1542" t="s">
        <v>2035</v>
      </c>
      <c r="B1542" t="s">
        <v>2033</v>
      </c>
      <c r="C1542" s="4" t="e">
        <f>+#REF!/1000</f>
        <v>#REF!</v>
      </c>
      <c r="D1542" s="3" t="e">
        <f>+#REF!/1000</f>
        <v>#REF!</v>
      </c>
      <c r="J1542">
        <f t="shared" si="30"/>
        <v>6</v>
      </c>
    </row>
    <row r="1543" spans="1:10" x14ac:dyDescent="0.25">
      <c r="A1543" t="s">
        <v>2036</v>
      </c>
      <c r="B1543" t="s">
        <v>2037</v>
      </c>
      <c r="C1543" s="4" t="e">
        <f>+#REF!/1000</f>
        <v>#REF!</v>
      </c>
      <c r="D1543" s="3" t="e">
        <f>+#REF!/1000</f>
        <v>#REF!</v>
      </c>
      <c r="J1543">
        <f t="shared" si="30"/>
        <v>10</v>
      </c>
    </row>
    <row r="1544" spans="1:10" x14ac:dyDescent="0.25">
      <c r="A1544" t="s">
        <v>2038</v>
      </c>
      <c r="B1544" t="s">
        <v>936</v>
      </c>
      <c r="C1544" s="4" t="e">
        <f>+#REF!/1000</f>
        <v>#REF!</v>
      </c>
      <c r="D1544" s="3" t="e">
        <f>+#REF!/1000</f>
        <v>#REF!</v>
      </c>
      <c r="J1544">
        <f t="shared" si="30"/>
        <v>10</v>
      </c>
    </row>
    <row r="1545" spans="1:10" x14ac:dyDescent="0.25">
      <c r="A1545" t="s">
        <v>2039</v>
      </c>
      <c r="B1545" t="s">
        <v>938</v>
      </c>
      <c r="C1545" s="4" t="e">
        <f>+#REF!/1000</f>
        <v>#REF!</v>
      </c>
      <c r="D1545" s="3" t="e">
        <f>+#REF!/1000</f>
        <v>#REF!</v>
      </c>
      <c r="J1545">
        <f t="shared" si="30"/>
        <v>10</v>
      </c>
    </row>
    <row r="1546" spans="1:10" x14ac:dyDescent="0.25">
      <c r="A1546" t="s">
        <v>2040</v>
      </c>
      <c r="B1546" t="s">
        <v>1872</v>
      </c>
      <c r="C1546" s="4" t="e">
        <f>+#REF!/1000</f>
        <v>#REF!</v>
      </c>
      <c r="D1546" s="3" t="e">
        <f>+#REF!/1000</f>
        <v>#REF!</v>
      </c>
      <c r="J1546">
        <f t="shared" si="30"/>
        <v>3</v>
      </c>
    </row>
    <row r="1547" spans="1:10" x14ac:dyDescent="0.25">
      <c r="A1547" t="s">
        <v>2041</v>
      </c>
      <c r="B1547" t="s">
        <v>1872</v>
      </c>
      <c r="C1547" s="4" t="e">
        <f>+#REF!/1000</f>
        <v>#REF!</v>
      </c>
      <c r="D1547" s="3" t="e">
        <f>+#REF!/1000</f>
        <v>#REF!</v>
      </c>
      <c r="J1547">
        <f t="shared" si="30"/>
        <v>4</v>
      </c>
    </row>
    <row r="1548" spans="1:10" x14ac:dyDescent="0.25">
      <c r="A1548" t="s">
        <v>2042</v>
      </c>
      <c r="B1548" t="s">
        <v>2043</v>
      </c>
      <c r="C1548" s="4" t="e">
        <f>+#REF!/1000</f>
        <v>#REF!</v>
      </c>
      <c r="D1548" s="3" t="e">
        <f>+#REF!/1000</f>
        <v>#REF!</v>
      </c>
      <c r="J1548">
        <f t="shared" si="30"/>
        <v>6</v>
      </c>
    </row>
    <row r="1549" spans="1:10" x14ac:dyDescent="0.25">
      <c r="A1549" t="s">
        <v>2044</v>
      </c>
      <c r="B1549" t="s">
        <v>2045</v>
      </c>
      <c r="C1549" s="4" t="e">
        <f>+#REF!/1000</f>
        <v>#REF!</v>
      </c>
      <c r="D1549" s="3" t="e">
        <f>+#REF!/1000</f>
        <v>#REF!</v>
      </c>
      <c r="J1549">
        <f t="shared" si="30"/>
        <v>10</v>
      </c>
    </row>
    <row r="1550" spans="1:10" x14ac:dyDescent="0.25">
      <c r="A1550" t="s">
        <v>2046</v>
      </c>
      <c r="B1550" t="s">
        <v>2047</v>
      </c>
      <c r="C1550" s="4" t="e">
        <f>+#REF!/1000</f>
        <v>#REF!</v>
      </c>
      <c r="D1550" s="3" t="e">
        <f>+#REF!/1000</f>
        <v>#REF!</v>
      </c>
      <c r="J1550">
        <f t="shared" si="30"/>
        <v>10</v>
      </c>
    </row>
    <row r="1551" spans="1:10" x14ac:dyDescent="0.25">
      <c r="A1551" t="s">
        <v>2048</v>
      </c>
      <c r="B1551" t="s">
        <v>2049</v>
      </c>
      <c r="C1551" s="4" t="e">
        <f>+#REF!/1000</f>
        <v>#REF!</v>
      </c>
      <c r="D1551" s="3" t="e">
        <f>+#REF!/1000</f>
        <v>#REF!</v>
      </c>
      <c r="J1551">
        <f t="shared" si="30"/>
        <v>6</v>
      </c>
    </row>
    <row r="1552" spans="1:10" x14ac:dyDescent="0.25">
      <c r="A1552" t="s">
        <v>2050</v>
      </c>
      <c r="B1552" t="s">
        <v>718</v>
      </c>
      <c r="C1552" s="4" t="e">
        <f>+#REF!/1000</f>
        <v>#REF!</v>
      </c>
      <c r="D1552" s="3" t="e">
        <f>+#REF!/1000</f>
        <v>#REF!</v>
      </c>
      <c r="J1552">
        <f t="shared" si="30"/>
        <v>10</v>
      </c>
    </row>
    <row r="1553" spans="1:10" x14ac:dyDescent="0.25">
      <c r="A1553" t="s">
        <v>2051</v>
      </c>
      <c r="B1553" t="s">
        <v>726</v>
      </c>
      <c r="C1553" s="4" t="e">
        <f>+#REF!/1000</f>
        <v>#REF!</v>
      </c>
      <c r="D1553" s="3" t="e">
        <f>+#REF!/1000</f>
        <v>#REF!</v>
      </c>
      <c r="J1553">
        <f t="shared" si="30"/>
        <v>10</v>
      </c>
    </row>
    <row r="1554" spans="1:10" x14ac:dyDescent="0.25">
      <c r="A1554" t="s">
        <v>2052</v>
      </c>
      <c r="B1554" t="s">
        <v>2053</v>
      </c>
      <c r="C1554" s="4" t="e">
        <f>+#REF!/1000</f>
        <v>#REF!</v>
      </c>
      <c r="D1554" s="3" t="e">
        <f>+#REF!/1000</f>
        <v>#REF!</v>
      </c>
      <c r="J1554">
        <f t="shared" si="30"/>
        <v>10</v>
      </c>
    </row>
    <row r="1555" spans="1:10" x14ac:dyDescent="0.25">
      <c r="A1555" t="s">
        <v>2054</v>
      </c>
      <c r="B1555" t="s">
        <v>2055</v>
      </c>
      <c r="C1555" s="4" t="e">
        <f>+#REF!/1000</f>
        <v>#REF!</v>
      </c>
      <c r="D1555" s="3" t="e">
        <f>+#REF!/1000</f>
        <v>#REF!</v>
      </c>
      <c r="J1555">
        <f t="shared" si="30"/>
        <v>10</v>
      </c>
    </row>
    <row r="1556" spans="1:10" x14ac:dyDescent="0.25">
      <c r="A1556" t="s">
        <v>2056</v>
      </c>
      <c r="B1556" t="s">
        <v>2057</v>
      </c>
      <c r="C1556" s="4" t="e">
        <f>+#REF!/1000</f>
        <v>#REF!</v>
      </c>
      <c r="D1556" s="3" t="e">
        <f>+#REF!/1000</f>
        <v>#REF!</v>
      </c>
      <c r="J1556">
        <f t="shared" si="30"/>
        <v>1</v>
      </c>
    </row>
    <row r="1557" spans="1:10" x14ac:dyDescent="0.25">
      <c r="A1557" t="s">
        <v>2058</v>
      </c>
      <c r="B1557" t="s">
        <v>2057</v>
      </c>
      <c r="C1557" s="4" t="e">
        <f>+#REF!/1000</f>
        <v>#REF!</v>
      </c>
      <c r="D1557" s="3" t="e">
        <f>+#REF!/1000</f>
        <v>#REF!</v>
      </c>
      <c r="J1557">
        <f t="shared" si="30"/>
        <v>2</v>
      </c>
    </row>
    <row r="1558" spans="1:10" x14ac:dyDescent="0.25">
      <c r="A1558" t="s">
        <v>2059</v>
      </c>
      <c r="B1558" t="s">
        <v>2060</v>
      </c>
      <c r="C1558" s="4" t="e">
        <f>+#REF!/1000</f>
        <v>#REF!</v>
      </c>
      <c r="D1558" s="3" t="e">
        <f>+#REF!/1000</f>
        <v>#REF!</v>
      </c>
      <c r="J1558">
        <f t="shared" si="30"/>
        <v>3</v>
      </c>
    </row>
    <row r="1559" spans="1:10" x14ac:dyDescent="0.25">
      <c r="A1559" t="s">
        <v>2061</v>
      </c>
      <c r="B1559" t="s">
        <v>2060</v>
      </c>
      <c r="C1559" s="4" t="e">
        <f>+#REF!/1000</f>
        <v>#REF!</v>
      </c>
      <c r="D1559" s="3" t="e">
        <f>+#REF!/1000</f>
        <v>#REF!</v>
      </c>
      <c r="J1559">
        <f t="shared" si="30"/>
        <v>4</v>
      </c>
    </row>
    <row r="1560" spans="1:10" x14ac:dyDescent="0.25">
      <c r="A1560" t="s">
        <v>2062</v>
      </c>
      <c r="B1560" t="s">
        <v>2063</v>
      </c>
      <c r="C1560" s="4" t="e">
        <f>+#REF!/1000</f>
        <v>#REF!</v>
      </c>
      <c r="D1560" s="3" t="e">
        <f>+#REF!/1000</f>
        <v>#REF!</v>
      </c>
      <c r="J1560">
        <f t="shared" si="30"/>
        <v>6</v>
      </c>
    </row>
    <row r="1561" spans="1:10" x14ac:dyDescent="0.25">
      <c r="A1561" t="s">
        <v>2064</v>
      </c>
      <c r="B1561" t="s">
        <v>1028</v>
      </c>
      <c r="C1561" s="4" t="e">
        <f>+#REF!/1000</f>
        <v>#REF!</v>
      </c>
      <c r="D1561" s="3" t="e">
        <f>+#REF!/1000</f>
        <v>#REF!</v>
      </c>
      <c r="J1561">
        <f t="shared" si="30"/>
        <v>10</v>
      </c>
    </row>
    <row r="1562" spans="1:10" x14ac:dyDescent="0.25">
      <c r="A1562" t="s">
        <v>2065</v>
      </c>
      <c r="B1562" t="s">
        <v>1030</v>
      </c>
      <c r="C1562" s="4" t="e">
        <f>+#REF!/1000</f>
        <v>#REF!</v>
      </c>
      <c r="D1562" s="3" t="e">
        <f>+#REF!/1000</f>
        <v>#REF!</v>
      </c>
      <c r="J1562">
        <f t="shared" si="30"/>
        <v>10</v>
      </c>
    </row>
    <row r="1563" spans="1:10" x14ac:dyDescent="0.25">
      <c r="A1563" t="s">
        <v>2066</v>
      </c>
      <c r="B1563" t="s">
        <v>1036</v>
      </c>
      <c r="C1563" s="4" t="e">
        <f>+#REF!/1000</f>
        <v>#REF!</v>
      </c>
      <c r="D1563" s="3" t="e">
        <f>+#REF!/1000</f>
        <v>#REF!</v>
      </c>
      <c r="J1563">
        <f t="shared" si="30"/>
        <v>10</v>
      </c>
    </row>
    <row r="1564" spans="1:10" x14ac:dyDescent="0.25">
      <c r="A1564" t="s">
        <v>2067</v>
      </c>
      <c r="B1564" t="s">
        <v>1038</v>
      </c>
      <c r="C1564" s="4" t="e">
        <f>+#REF!/1000</f>
        <v>#REF!</v>
      </c>
      <c r="D1564" s="3" t="e">
        <f>+#REF!/1000</f>
        <v>#REF!</v>
      </c>
      <c r="J1564">
        <f t="shared" si="30"/>
        <v>10</v>
      </c>
    </row>
    <row r="1565" spans="1:10" x14ac:dyDescent="0.25">
      <c r="A1565" t="s">
        <v>2068</v>
      </c>
      <c r="B1565" t="s">
        <v>1040</v>
      </c>
      <c r="C1565" s="4" t="e">
        <f>+#REF!/1000</f>
        <v>#REF!</v>
      </c>
      <c r="D1565" s="3" t="e">
        <f>+#REF!/1000</f>
        <v>#REF!</v>
      </c>
      <c r="J1565">
        <f t="shared" si="30"/>
        <v>10</v>
      </c>
    </row>
    <row r="1566" spans="1:10" x14ac:dyDescent="0.25">
      <c r="A1566" t="s">
        <v>2069</v>
      </c>
      <c r="B1566" t="s">
        <v>1042</v>
      </c>
      <c r="C1566" s="4" t="e">
        <f>+#REF!/1000</f>
        <v>#REF!</v>
      </c>
      <c r="D1566" s="3" t="e">
        <f>+#REF!/1000</f>
        <v>#REF!</v>
      </c>
      <c r="J1566">
        <f t="shared" si="30"/>
        <v>10</v>
      </c>
    </row>
    <row r="1567" spans="1:10" x14ac:dyDescent="0.25">
      <c r="A1567" t="s">
        <v>2070</v>
      </c>
      <c r="B1567" t="s">
        <v>1024</v>
      </c>
      <c r="C1567" s="4" t="e">
        <f>+#REF!/1000</f>
        <v>#REF!</v>
      </c>
      <c r="D1567" s="3" t="e">
        <f>+#REF!/1000</f>
        <v>#REF!</v>
      </c>
      <c r="J1567">
        <f t="shared" si="30"/>
        <v>10</v>
      </c>
    </row>
    <row r="1568" spans="1:10" x14ac:dyDescent="0.25">
      <c r="A1568" t="s">
        <v>2071</v>
      </c>
      <c r="B1568" t="s">
        <v>1026</v>
      </c>
      <c r="C1568" s="4" t="e">
        <f>+#REF!/1000</f>
        <v>#REF!</v>
      </c>
      <c r="D1568" s="3" t="e">
        <f>+#REF!/1000</f>
        <v>#REF!</v>
      </c>
      <c r="J1568">
        <f t="shared" si="30"/>
        <v>10</v>
      </c>
    </row>
    <row r="1569" spans="1:10" x14ac:dyDescent="0.25">
      <c r="A1569" t="s">
        <v>2072</v>
      </c>
      <c r="B1569" t="s">
        <v>1032</v>
      </c>
      <c r="C1569" s="4" t="e">
        <f>+#REF!/1000</f>
        <v>#REF!</v>
      </c>
      <c r="D1569" s="3" t="e">
        <f>+#REF!/1000</f>
        <v>#REF!</v>
      </c>
      <c r="J1569">
        <f t="shared" si="30"/>
        <v>10</v>
      </c>
    </row>
    <row r="1570" spans="1:10" x14ac:dyDescent="0.25">
      <c r="A1570" t="s">
        <v>2073</v>
      </c>
      <c r="B1570" t="s">
        <v>1034</v>
      </c>
      <c r="C1570" s="4" t="e">
        <f>+#REF!/1000</f>
        <v>#REF!</v>
      </c>
      <c r="D1570" s="3" t="e">
        <f>+#REF!/1000</f>
        <v>#REF!</v>
      </c>
      <c r="J1570">
        <f t="shared" si="30"/>
        <v>10</v>
      </c>
    </row>
    <row r="1571" spans="1:10" x14ac:dyDescent="0.25">
      <c r="A1571" t="s">
        <v>2074</v>
      </c>
      <c r="B1571" t="s">
        <v>2075</v>
      </c>
      <c r="C1571" s="4" t="e">
        <f>+#REF!/1000</f>
        <v>#REF!</v>
      </c>
      <c r="D1571" s="3" t="e">
        <f>+#REF!/1000</f>
        <v>#REF!</v>
      </c>
      <c r="J1571">
        <f t="shared" si="30"/>
        <v>6</v>
      </c>
    </row>
    <row r="1572" spans="1:10" x14ac:dyDescent="0.25">
      <c r="A1572" t="s">
        <v>2076</v>
      </c>
      <c r="B1572" t="s">
        <v>1028</v>
      </c>
      <c r="C1572" s="4" t="e">
        <f>+#REF!/1000</f>
        <v>#REF!</v>
      </c>
      <c r="D1572" s="3" t="e">
        <f>+#REF!/1000</f>
        <v>#REF!</v>
      </c>
      <c r="J1572">
        <f t="shared" si="30"/>
        <v>10</v>
      </c>
    </row>
    <row r="1573" spans="1:10" x14ac:dyDescent="0.25">
      <c r="A1573" t="s">
        <v>2077</v>
      </c>
      <c r="B1573" t="s">
        <v>1030</v>
      </c>
      <c r="C1573" s="4" t="e">
        <f>+#REF!/1000</f>
        <v>#REF!</v>
      </c>
      <c r="D1573" s="3" t="e">
        <f>+#REF!/1000</f>
        <v>#REF!</v>
      </c>
      <c r="J1573">
        <f t="shared" si="30"/>
        <v>10</v>
      </c>
    </row>
    <row r="1574" spans="1:10" x14ac:dyDescent="0.25">
      <c r="A1574" t="s">
        <v>2078</v>
      </c>
      <c r="B1574" t="s">
        <v>1036</v>
      </c>
      <c r="C1574" s="4" t="e">
        <f>+#REF!/1000</f>
        <v>#REF!</v>
      </c>
      <c r="D1574" s="3" t="e">
        <f>+#REF!/1000</f>
        <v>#REF!</v>
      </c>
      <c r="J1574">
        <f t="shared" si="30"/>
        <v>10</v>
      </c>
    </row>
    <row r="1575" spans="1:10" x14ac:dyDescent="0.25">
      <c r="A1575" t="s">
        <v>2079</v>
      </c>
      <c r="B1575" t="s">
        <v>1038</v>
      </c>
      <c r="C1575" s="4" t="e">
        <f>+#REF!/1000</f>
        <v>#REF!</v>
      </c>
      <c r="D1575" s="3" t="e">
        <f>+#REF!/1000</f>
        <v>#REF!</v>
      </c>
      <c r="J1575">
        <f t="shared" si="30"/>
        <v>10</v>
      </c>
    </row>
    <row r="1576" spans="1:10" x14ac:dyDescent="0.25">
      <c r="A1576" t="s">
        <v>2080</v>
      </c>
      <c r="B1576" t="s">
        <v>1040</v>
      </c>
      <c r="C1576" s="4" t="e">
        <f>+#REF!/1000</f>
        <v>#REF!</v>
      </c>
      <c r="D1576" s="3" t="e">
        <f>+#REF!/1000</f>
        <v>#REF!</v>
      </c>
      <c r="J1576">
        <f t="shared" si="30"/>
        <v>10</v>
      </c>
    </row>
    <row r="1577" spans="1:10" x14ac:dyDescent="0.25">
      <c r="A1577" t="s">
        <v>2081</v>
      </c>
      <c r="B1577" t="s">
        <v>1042</v>
      </c>
      <c r="C1577" s="4" t="e">
        <f>+#REF!/1000</f>
        <v>#REF!</v>
      </c>
      <c r="D1577" s="3" t="e">
        <f>+#REF!/1000</f>
        <v>#REF!</v>
      </c>
      <c r="J1577">
        <f t="shared" si="30"/>
        <v>10</v>
      </c>
    </row>
    <row r="1578" spans="1:10" x14ac:dyDescent="0.25">
      <c r="A1578" t="s">
        <v>2082</v>
      </c>
      <c r="B1578" t="s">
        <v>1024</v>
      </c>
      <c r="C1578" s="4" t="e">
        <f>+#REF!/1000</f>
        <v>#REF!</v>
      </c>
      <c r="D1578" s="3" t="e">
        <f>+#REF!/1000</f>
        <v>#REF!</v>
      </c>
      <c r="J1578">
        <f t="shared" si="30"/>
        <v>10</v>
      </c>
    </row>
    <row r="1579" spans="1:10" x14ac:dyDescent="0.25">
      <c r="A1579" t="s">
        <v>2083</v>
      </c>
      <c r="B1579" t="s">
        <v>1026</v>
      </c>
      <c r="C1579" s="4" t="e">
        <f>+#REF!/1000</f>
        <v>#REF!</v>
      </c>
      <c r="D1579" s="3" t="e">
        <f>+#REF!/1000</f>
        <v>#REF!</v>
      </c>
      <c r="J1579">
        <f t="shared" si="30"/>
        <v>10</v>
      </c>
    </row>
    <row r="1580" spans="1:10" x14ac:dyDescent="0.25">
      <c r="A1580" t="s">
        <v>2084</v>
      </c>
      <c r="B1580" t="s">
        <v>1032</v>
      </c>
      <c r="C1580" s="4" t="e">
        <f>+#REF!/1000</f>
        <v>#REF!</v>
      </c>
      <c r="D1580" s="3" t="e">
        <f>+#REF!/1000</f>
        <v>#REF!</v>
      </c>
      <c r="J1580">
        <f t="shared" si="30"/>
        <v>10</v>
      </c>
    </row>
    <row r="1581" spans="1:10" x14ac:dyDescent="0.25">
      <c r="A1581" t="s">
        <v>2085</v>
      </c>
      <c r="B1581" t="s">
        <v>1034</v>
      </c>
      <c r="C1581" s="4" t="e">
        <f>+#REF!/1000</f>
        <v>#REF!</v>
      </c>
      <c r="D1581" s="3" t="e">
        <f>+#REF!/1000</f>
        <v>#REF!</v>
      </c>
      <c r="J1581">
        <f t="shared" si="30"/>
        <v>10</v>
      </c>
    </row>
    <row r="1582" spans="1:10" x14ac:dyDescent="0.25">
      <c r="A1582" t="s">
        <v>2086</v>
      </c>
      <c r="B1582" t="s">
        <v>2087</v>
      </c>
      <c r="C1582" s="4" t="e">
        <f>+#REF!/1000</f>
        <v>#REF!</v>
      </c>
      <c r="D1582" s="3" t="e">
        <f>+#REF!/1000</f>
        <v>#REF!</v>
      </c>
      <c r="J1582">
        <f t="shared" si="30"/>
        <v>6</v>
      </c>
    </row>
    <row r="1583" spans="1:10" x14ac:dyDescent="0.25">
      <c r="A1583" t="s">
        <v>2088</v>
      </c>
      <c r="B1583" t="s">
        <v>1028</v>
      </c>
      <c r="C1583" s="4" t="e">
        <f>+#REF!/1000</f>
        <v>#REF!</v>
      </c>
      <c r="D1583" s="3" t="e">
        <f>+#REF!/1000</f>
        <v>#REF!</v>
      </c>
      <c r="J1583">
        <f t="shared" si="30"/>
        <v>10</v>
      </c>
    </row>
    <row r="1584" spans="1:10" x14ac:dyDescent="0.25">
      <c r="A1584" t="s">
        <v>2089</v>
      </c>
      <c r="B1584" t="s">
        <v>1030</v>
      </c>
      <c r="C1584" s="4" t="e">
        <f>+#REF!/1000</f>
        <v>#REF!</v>
      </c>
      <c r="D1584" s="3" t="e">
        <f>+#REF!/1000</f>
        <v>#REF!</v>
      </c>
      <c r="J1584">
        <f t="shared" si="30"/>
        <v>10</v>
      </c>
    </row>
    <row r="1585" spans="1:10" x14ac:dyDescent="0.25">
      <c r="A1585" t="s">
        <v>2090</v>
      </c>
      <c r="B1585" t="s">
        <v>1024</v>
      </c>
      <c r="C1585" s="4" t="e">
        <f>+#REF!/1000</f>
        <v>#REF!</v>
      </c>
      <c r="D1585" s="3" t="e">
        <f>+#REF!/1000</f>
        <v>#REF!</v>
      </c>
      <c r="J1585">
        <f t="shared" si="30"/>
        <v>10</v>
      </c>
    </row>
    <row r="1586" spans="1:10" x14ac:dyDescent="0.25">
      <c r="A1586" t="s">
        <v>2091</v>
      </c>
      <c r="B1586" t="s">
        <v>1026</v>
      </c>
      <c r="C1586" s="4" t="e">
        <f>+#REF!/1000</f>
        <v>#REF!</v>
      </c>
      <c r="D1586" s="3" t="e">
        <f>+#REF!/1000</f>
        <v>#REF!</v>
      </c>
      <c r="J1586">
        <f t="shared" si="30"/>
        <v>10</v>
      </c>
    </row>
    <row r="1587" spans="1:10" x14ac:dyDescent="0.25">
      <c r="A1587" t="s">
        <v>2092</v>
      </c>
      <c r="B1587" t="s">
        <v>2093</v>
      </c>
      <c r="C1587" s="4" t="e">
        <f>+#REF!/1000</f>
        <v>#REF!</v>
      </c>
      <c r="D1587" s="3" t="e">
        <f>+#REF!/1000</f>
        <v>#REF!</v>
      </c>
      <c r="J1587">
        <f t="shared" si="30"/>
        <v>6</v>
      </c>
    </row>
    <row r="1588" spans="1:10" x14ac:dyDescent="0.25">
      <c r="A1588" t="s">
        <v>2094</v>
      </c>
      <c r="B1588" t="s">
        <v>1028</v>
      </c>
      <c r="C1588" s="4" t="e">
        <f>+#REF!/1000</f>
        <v>#REF!</v>
      </c>
      <c r="D1588" s="3" t="e">
        <f>+#REF!/1000</f>
        <v>#REF!</v>
      </c>
      <c r="J1588">
        <f t="shared" si="30"/>
        <v>10</v>
      </c>
    </row>
    <row r="1589" spans="1:10" x14ac:dyDescent="0.25">
      <c r="A1589" t="s">
        <v>2095</v>
      </c>
      <c r="B1589" t="s">
        <v>1030</v>
      </c>
      <c r="C1589" s="4" t="e">
        <f>+#REF!/1000</f>
        <v>#REF!</v>
      </c>
      <c r="D1589" s="3" t="e">
        <f>+#REF!/1000</f>
        <v>#REF!</v>
      </c>
      <c r="J1589">
        <f t="shared" si="30"/>
        <v>10</v>
      </c>
    </row>
    <row r="1590" spans="1:10" x14ac:dyDescent="0.25">
      <c r="A1590" t="s">
        <v>2096</v>
      </c>
      <c r="B1590" t="s">
        <v>1036</v>
      </c>
      <c r="C1590" s="4" t="e">
        <f>+#REF!/1000</f>
        <v>#REF!</v>
      </c>
      <c r="D1590" s="3" t="e">
        <f>+#REF!/1000</f>
        <v>#REF!</v>
      </c>
      <c r="J1590">
        <f t="shared" si="30"/>
        <v>10</v>
      </c>
    </row>
    <row r="1591" spans="1:10" x14ac:dyDescent="0.25">
      <c r="A1591" t="s">
        <v>2097</v>
      </c>
      <c r="B1591" t="s">
        <v>1038</v>
      </c>
      <c r="C1591" s="4" t="e">
        <f>+#REF!/1000</f>
        <v>#REF!</v>
      </c>
      <c r="D1591" s="3" t="e">
        <f>+#REF!/1000</f>
        <v>#REF!</v>
      </c>
      <c r="J1591">
        <f t="shared" si="30"/>
        <v>10</v>
      </c>
    </row>
    <row r="1592" spans="1:10" x14ac:dyDescent="0.25">
      <c r="A1592" t="s">
        <v>2098</v>
      </c>
      <c r="B1592" t="s">
        <v>1040</v>
      </c>
      <c r="C1592" s="4" t="e">
        <f>+#REF!/1000</f>
        <v>#REF!</v>
      </c>
      <c r="D1592" s="3" t="e">
        <f>+#REF!/1000</f>
        <v>#REF!</v>
      </c>
      <c r="J1592">
        <f t="shared" si="30"/>
        <v>10</v>
      </c>
    </row>
    <row r="1593" spans="1:10" x14ac:dyDescent="0.25">
      <c r="A1593" t="s">
        <v>2099</v>
      </c>
      <c r="B1593" t="s">
        <v>1042</v>
      </c>
      <c r="C1593" s="4" t="e">
        <f>+#REF!/1000</f>
        <v>#REF!</v>
      </c>
      <c r="D1593" s="3" t="e">
        <f>+#REF!/1000</f>
        <v>#REF!</v>
      </c>
      <c r="J1593">
        <f t="shared" si="30"/>
        <v>10</v>
      </c>
    </row>
    <row r="1594" spans="1:10" x14ac:dyDescent="0.25">
      <c r="A1594" t="s">
        <v>2100</v>
      </c>
      <c r="B1594" t="s">
        <v>1024</v>
      </c>
      <c r="C1594" s="4" t="e">
        <f>+#REF!/1000</f>
        <v>#REF!</v>
      </c>
      <c r="D1594" s="3" t="e">
        <f>+#REF!/1000</f>
        <v>#REF!</v>
      </c>
      <c r="J1594">
        <f t="shared" si="30"/>
        <v>10</v>
      </c>
    </row>
    <row r="1595" spans="1:10" x14ac:dyDescent="0.25">
      <c r="A1595" t="s">
        <v>2101</v>
      </c>
      <c r="B1595" t="s">
        <v>1026</v>
      </c>
      <c r="C1595" s="4" t="e">
        <f>+#REF!/1000</f>
        <v>#REF!</v>
      </c>
      <c r="D1595" s="3" t="e">
        <f>+#REF!/1000</f>
        <v>#REF!</v>
      </c>
      <c r="J1595">
        <f t="shared" si="30"/>
        <v>10</v>
      </c>
    </row>
    <row r="1596" spans="1:10" x14ac:dyDescent="0.25">
      <c r="A1596" t="s">
        <v>2102</v>
      </c>
      <c r="B1596" t="s">
        <v>1032</v>
      </c>
      <c r="C1596" s="4" t="e">
        <f>+#REF!/1000</f>
        <v>#REF!</v>
      </c>
      <c r="D1596" s="3" t="e">
        <f>+#REF!/1000</f>
        <v>#REF!</v>
      </c>
      <c r="J1596">
        <f t="shared" si="30"/>
        <v>10</v>
      </c>
    </row>
    <row r="1597" spans="1:10" x14ac:dyDescent="0.25">
      <c r="A1597" t="s">
        <v>2103</v>
      </c>
      <c r="B1597" t="s">
        <v>1034</v>
      </c>
      <c r="C1597" s="4" t="e">
        <f>+#REF!/1000</f>
        <v>#REF!</v>
      </c>
      <c r="D1597" s="3" t="e">
        <f>+#REF!/1000</f>
        <v>#REF!</v>
      </c>
      <c r="J1597">
        <f t="shared" si="30"/>
        <v>10</v>
      </c>
    </row>
    <row r="1598" spans="1:10" x14ac:dyDescent="0.25">
      <c r="A1598" t="s">
        <v>2104</v>
      </c>
      <c r="B1598" t="s">
        <v>2105</v>
      </c>
      <c r="C1598" s="4" t="e">
        <f>+#REF!/1000</f>
        <v>#REF!</v>
      </c>
      <c r="D1598" s="3" t="e">
        <f>+#REF!/1000</f>
        <v>#REF!</v>
      </c>
      <c r="J1598">
        <f t="shared" si="30"/>
        <v>6</v>
      </c>
    </row>
    <row r="1599" spans="1:10" x14ac:dyDescent="0.25">
      <c r="A1599" t="s">
        <v>2106</v>
      </c>
      <c r="B1599" t="s">
        <v>1028</v>
      </c>
      <c r="C1599" s="4" t="e">
        <f>+#REF!/1000</f>
        <v>#REF!</v>
      </c>
      <c r="D1599" s="3" t="e">
        <f>+#REF!/1000</f>
        <v>#REF!</v>
      </c>
      <c r="J1599">
        <f t="shared" si="30"/>
        <v>10</v>
      </c>
    </row>
    <row r="1600" spans="1:10" x14ac:dyDescent="0.25">
      <c r="A1600" t="s">
        <v>2107</v>
      </c>
      <c r="B1600" t="s">
        <v>1030</v>
      </c>
      <c r="C1600" s="4" t="e">
        <f>+#REF!/1000</f>
        <v>#REF!</v>
      </c>
      <c r="D1600" s="3" t="e">
        <f>+#REF!/1000</f>
        <v>#REF!</v>
      </c>
      <c r="J1600">
        <f t="shared" si="30"/>
        <v>10</v>
      </c>
    </row>
    <row r="1601" spans="1:10" x14ac:dyDescent="0.25">
      <c r="A1601" t="s">
        <v>2108</v>
      </c>
      <c r="B1601" t="s">
        <v>1024</v>
      </c>
      <c r="C1601" s="4" t="e">
        <f>+#REF!/1000</f>
        <v>#REF!</v>
      </c>
      <c r="D1601" s="3" t="e">
        <f>+#REF!/1000</f>
        <v>#REF!</v>
      </c>
      <c r="J1601">
        <f t="shared" si="30"/>
        <v>10</v>
      </c>
    </row>
    <row r="1602" spans="1:10" x14ac:dyDescent="0.25">
      <c r="A1602" t="s">
        <v>2109</v>
      </c>
      <c r="B1602" t="s">
        <v>1026</v>
      </c>
      <c r="C1602" s="4" t="e">
        <f>+#REF!/1000</f>
        <v>#REF!</v>
      </c>
      <c r="D1602" s="3" t="e">
        <f>+#REF!/1000</f>
        <v>#REF!</v>
      </c>
      <c r="J1602">
        <f t="shared" si="30"/>
        <v>10</v>
      </c>
    </row>
    <row r="1603" spans="1:10" x14ac:dyDescent="0.25">
      <c r="A1603" t="s">
        <v>2110</v>
      </c>
      <c r="B1603" t="s">
        <v>284</v>
      </c>
      <c r="C1603" s="4" t="e">
        <f>+#REF!/1000</f>
        <v>#REF!</v>
      </c>
      <c r="D1603" s="3" t="e">
        <f>+#REF!/1000</f>
        <v>#REF!</v>
      </c>
      <c r="E1603" t="s">
        <v>1010</v>
      </c>
      <c r="F1603" t="s">
        <v>3047</v>
      </c>
      <c r="G1603" s="2" t="s">
        <v>3048</v>
      </c>
      <c r="H1603" t="s">
        <v>3029</v>
      </c>
      <c r="I1603" s="1" t="s">
        <v>3043</v>
      </c>
      <c r="J1603">
        <f t="shared" ref="J1603:J1666" si="31">+LEN(A1603)</f>
        <v>4</v>
      </c>
    </row>
    <row r="1604" spans="1:10" x14ac:dyDescent="0.25">
      <c r="A1604" t="s">
        <v>2111</v>
      </c>
      <c r="B1604" t="s">
        <v>284</v>
      </c>
      <c r="C1604" s="4" t="e">
        <f>+#REF!/1000</f>
        <v>#REF!</v>
      </c>
      <c r="D1604" s="3" t="e">
        <f>+#REF!/1000</f>
        <v>#REF!</v>
      </c>
      <c r="J1604">
        <f t="shared" si="31"/>
        <v>6</v>
      </c>
    </row>
    <row r="1605" spans="1:10" x14ac:dyDescent="0.25">
      <c r="A1605" t="s">
        <v>2112</v>
      </c>
      <c r="B1605" t="s">
        <v>2113</v>
      </c>
      <c r="C1605" s="4" t="e">
        <f>+#REF!/1000</f>
        <v>#REF!</v>
      </c>
      <c r="D1605" s="3" t="e">
        <f>+#REF!/1000</f>
        <v>#REF!</v>
      </c>
      <c r="J1605">
        <f t="shared" si="31"/>
        <v>10</v>
      </c>
    </row>
    <row r="1606" spans="1:10" x14ac:dyDescent="0.25">
      <c r="A1606" t="s">
        <v>2114</v>
      </c>
      <c r="B1606" t="s">
        <v>2115</v>
      </c>
      <c r="C1606" s="4" t="e">
        <f>+#REF!/1000</f>
        <v>#REF!</v>
      </c>
      <c r="D1606" s="3" t="e">
        <f>+#REF!/1000</f>
        <v>#REF!</v>
      </c>
      <c r="J1606">
        <f t="shared" si="31"/>
        <v>10</v>
      </c>
    </row>
    <row r="1607" spans="1:10" x14ac:dyDescent="0.25">
      <c r="A1607" t="s">
        <v>2116</v>
      </c>
      <c r="B1607" t="s">
        <v>2117</v>
      </c>
      <c r="C1607" s="4" t="e">
        <f>+#REF!/1000</f>
        <v>#REF!</v>
      </c>
      <c r="D1607" s="3" t="e">
        <f>+#REF!/1000</f>
        <v>#REF!</v>
      </c>
      <c r="J1607">
        <f t="shared" si="31"/>
        <v>3</v>
      </c>
    </row>
    <row r="1608" spans="1:10" x14ac:dyDescent="0.25">
      <c r="A1608" t="s">
        <v>2118</v>
      </c>
      <c r="B1608" t="s">
        <v>2117</v>
      </c>
      <c r="C1608" s="4" t="e">
        <f>+#REF!/1000</f>
        <v>#REF!</v>
      </c>
      <c r="D1608" s="3" t="e">
        <f>+#REF!/1000</f>
        <v>#REF!</v>
      </c>
      <c r="J1608">
        <f t="shared" si="31"/>
        <v>4</v>
      </c>
    </row>
    <row r="1609" spans="1:10" x14ac:dyDescent="0.25">
      <c r="A1609" t="s">
        <v>2119</v>
      </c>
      <c r="B1609" t="s">
        <v>2120</v>
      </c>
      <c r="C1609" s="4" t="e">
        <f>+#REF!/1000</f>
        <v>#REF!</v>
      </c>
      <c r="D1609" s="3" t="e">
        <f>+#REF!/1000</f>
        <v>#REF!</v>
      </c>
      <c r="J1609">
        <f t="shared" si="31"/>
        <v>6</v>
      </c>
    </row>
    <row r="1610" spans="1:10" x14ac:dyDescent="0.25">
      <c r="A1610" t="s">
        <v>2121</v>
      </c>
      <c r="B1610" t="s">
        <v>1028</v>
      </c>
      <c r="C1610" s="4" t="e">
        <f>+#REF!/1000</f>
        <v>#REF!</v>
      </c>
      <c r="D1610" s="3" t="e">
        <f>+#REF!/1000</f>
        <v>#REF!</v>
      </c>
      <c r="J1610">
        <f t="shared" si="31"/>
        <v>10</v>
      </c>
    </row>
    <row r="1611" spans="1:10" x14ac:dyDescent="0.25">
      <c r="A1611" t="s">
        <v>2122</v>
      </c>
      <c r="B1611" t="s">
        <v>1030</v>
      </c>
      <c r="C1611" s="4" t="e">
        <f>+#REF!/1000</f>
        <v>#REF!</v>
      </c>
      <c r="D1611" s="3" t="e">
        <f>+#REF!/1000</f>
        <v>#REF!</v>
      </c>
      <c r="J1611">
        <f t="shared" si="31"/>
        <v>10</v>
      </c>
    </row>
    <row r="1612" spans="1:10" x14ac:dyDescent="0.25">
      <c r="A1612" t="s">
        <v>2123</v>
      </c>
      <c r="B1612" t="s">
        <v>1036</v>
      </c>
      <c r="C1612" s="4" t="e">
        <f>+#REF!/1000</f>
        <v>#REF!</v>
      </c>
      <c r="D1612" s="3" t="e">
        <f>+#REF!/1000</f>
        <v>#REF!</v>
      </c>
      <c r="J1612">
        <f t="shared" si="31"/>
        <v>10</v>
      </c>
    </row>
    <row r="1613" spans="1:10" x14ac:dyDescent="0.25">
      <c r="A1613" t="s">
        <v>2124</v>
      </c>
      <c r="B1613" t="s">
        <v>1038</v>
      </c>
      <c r="C1613" s="4" t="e">
        <f>+#REF!/1000</f>
        <v>#REF!</v>
      </c>
      <c r="D1613" s="3" t="e">
        <f>+#REF!/1000</f>
        <v>#REF!</v>
      </c>
      <c r="J1613">
        <f t="shared" si="31"/>
        <v>10</v>
      </c>
    </row>
    <row r="1614" spans="1:10" x14ac:dyDescent="0.25">
      <c r="A1614" t="s">
        <v>2125</v>
      </c>
      <c r="B1614" t="s">
        <v>1040</v>
      </c>
      <c r="C1614" s="4" t="e">
        <f>+#REF!/1000</f>
        <v>#REF!</v>
      </c>
      <c r="D1614" s="3" t="e">
        <f>+#REF!/1000</f>
        <v>#REF!</v>
      </c>
      <c r="J1614">
        <f t="shared" si="31"/>
        <v>10</v>
      </c>
    </row>
    <row r="1615" spans="1:10" x14ac:dyDescent="0.25">
      <c r="A1615" t="s">
        <v>2126</v>
      </c>
      <c r="B1615" t="s">
        <v>1042</v>
      </c>
      <c r="C1615" s="4" t="e">
        <f>+#REF!/1000</f>
        <v>#REF!</v>
      </c>
      <c r="D1615" s="3" t="e">
        <f>+#REF!/1000</f>
        <v>#REF!</v>
      </c>
      <c r="J1615">
        <f t="shared" si="31"/>
        <v>10</v>
      </c>
    </row>
    <row r="1616" spans="1:10" x14ac:dyDescent="0.25">
      <c r="A1616" t="s">
        <v>2127</v>
      </c>
      <c r="B1616" t="s">
        <v>1024</v>
      </c>
      <c r="C1616" s="4" t="e">
        <f>+#REF!/1000</f>
        <v>#REF!</v>
      </c>
      <c r="D1616" s="3" t="e">
        <f>+#REF!/1000</f>
        <v>#REF!</v>
      </c>
      <c r="J1616">
        <f t="shared" si="31"/>
        <v>10</v>
      </c>
    </row>
    <row r="1617" spans="1:10" x14ac:dyDescent="0.25">
      <c r="A1617" t="s">
        <v>2128</v>
      </c>
      <c r="B1617" t="s">
        <v>1026</v>
      </c>
      <c r="C1617" s="4" t="e">
        <f>+#REF!/1000</f>
        <v>#REF!</v>
      </c>
      <c r="D1617" s="3" t="e">
        <f>+#REF!/1000</f>
        <v>#REF!</v>
      </c>
      <c r="J1617">
        <f t="shared" si="31"/>
        <v>10</v>
      </c>
    </row>
    <row r="1618" spans="1:10" x14ac:dyDescent="0.25">
      <c r="A1618" t="s">
        <v>2129</v>
      </c>
      <c r="B1618" t="s">
        <v>2130</v>
      </c>
      <c r="C1618" s="4" t="e">
        <f>+#REF!/1000</f>
        <v>#REF!</v>
      </c>
      <c r="D1618" s="3" t="e">
        <f>+#REF!/1000</f>
        <v>#REF!</v>
      </c>
      <c r="J1618">
        <f t="shared" si="31"/>
        <v>10</v>
      </c>
    </row>
    <row r="1619" spans="1:10" x14ac:dyDescent="0.25">
      <c r="A1619" t="s">
        <v>2131</v>
      </c>
      <c r="B1619" t="s">
        <v>2132</v>
      </c>
      <c r="C1619" s="4" t="e">
        <f>+#REF!/1000</f>
        <v>#REF!</v>
      </c>
      <c r="D1619" s="3" t="e">
        <f>+#REF!/1000</f>
        <v>#REF!</v>
      </c>
      <c r="J1619">
        <f t="shared" si="31"/>
        <v>10</v>
      </c>
    </row>
    <row r="1620" spans="1:10" x14ac:dyDescent="0.25">
      <c r="A1620" t="s">
        <v>2133</v>
      </c>
      <c r="B1620" t="s">
        <v>1032</v>
      </c>
      <c r="C1620" s="4" t="e">
        <f>+#REF!/1000</f>
        <v>#REF!</v>
      </c>
      <c r="D1620" s="3" t="e">
        <f>+#REF!/1000</f>
        <v>#REF!</v>
      </c>
      <c r="J1620">
        <f t="shared" si="31"/>
        <v>10</v>
      </c>
    </row>
    <row r="1621" spans="1:10" x14ac:dyDescent="0.25">
      <c r="A1621" t="s">
        <v>2134</v>
      </c>
      <c r="B1621" t="s">
        <v>1034</v>
      </c>
      <c r="C1621" s="4" t="e">
        <f>+#REF!/1000</f>
        <v>#REF!</v>
      </c>
      <c r="D1621" s="3" t="e">
        <f>+#REF!/1000</f>
        <v>#REF!</v>
      </c>
      <c r="J1621">
        <f t="shared" si="31"/>
        <v>10</v>
      </c>
    </row>
    <row r="1622" spans="1:10" x14ac:dyDescent="0.25">
      <c r="A1622" t="s">
        <v>2135</v>
      </c>
      <c r="B1622" t="s">
        <v>2136</v>
      </c>
      <c r="C1622" s="4" t="e">
        <f>+#REF!/1000</f>
        <v>#REF!</v>
      </c>
      <c r="D1622" s="3" t="e">
        <f>+#REF!/1000</f>
        <v>#REF!</v>
      </c>
      <c r="J1622">
        <f t="shared" si="31"/>
        <v>6</v>
      </c>
    </row>
    <row r="1623" spans="1:10" x14ac:dyDescent="0.25">
      <c r="A1623" t="s">
        <v>2137</v>
      </c>
      <c r="B1623" t="s">
        <v>1028</v>
      </c>
      <c r="C1623" s="4" t="e">
        <f>+#REF!/1000</f>
        <v>#REF!</v>
      </c>
      <c r="D1623" s="3" t="e">
        <f>+#REF!/1000</f>
        <v>#REF!</v>
      </c>
      <c r="J1623">
        <f t="shared" si="31"/>
        <v>10</v>
      </c>
    </row>
    <row r="1624" spans="1:10" x14ac:dyDescent="0.25">
      <c r="A1624" t="s">
        <v>2138</v>
      </c>
      <c r="B1624" t="s">
        <v>1030</v>
      </c>
      <c r="C1624" s="4" t="e">
        <f>+#REF!/1000</f>
        <v>#REF!</v>
      </c>
      <c r="D1624" s="3" t="e">
        <f>+#REF!/1000</f>
        <v>#REF!</v>
      </c>
      <c r="J1624">
        <f t="shared" si="31"/>
        <v>10</v>
      </c>
    </row>
    <row r="1625" spans="1:10" x14ac:dyDescent="0.25">
      <c r="A1625" t="s">
        <v>2139</v>
      </c>
      <c r="B1625" t="s">
        <v>1036</v>
      </c>
      <c r="C1625" s="4" t="e">
        <f>+#REF!/1000</f>
        <v>#REF!</v>
      </c>
      <c r="D1625" s="3" t="e">
        <f>+#REF!/1000</f>
        <v>#REF!</v>
      </c>
      <c r="J1625">
        <f t="shared" si="31"/>
        <v>10</v>
      </c>
    </row>
    <row r="1626" spans="1:10" x14ac:dyDescent="0.25">
      <c r="A1626" t="s">
        <v>2140</v>
      </c>
      <c r="B1626" t="s">
        <v>1038</v>
      </c>
      <c r="C1626" s="4" t="e">
        <f>+#REF!/1000</f>
        <v>#REF!</v>
      </c>
      <c r="D1626" s="3" t="e">
        <f>+#REF!/1000</f>
        <v>#REF!</v>
      </c>
      <c r="J1626">
        <f t="shared" si="31"/>
        <v>10</v>
      </c>
    </row>
    <row r="1627" spans="1:10" x14ac:dyDescent="0.25">
      <c r="A1627" t="s">
        <v>2141</v>
      </c>
      <c r="B1627" t="s">
        <v>1040</v>
      </c>
      <c r="C1627" s="4" t="e">
        <f>+#REF!/1000</f>
        <v>#REF!</v>
      </c>
      <c r="D1627" s="3" t="e">
        <f>+#REF!/1000</f>
        <v>#REF!</v>
      </c>
      <c r="J1627">
        <f t="shared" si="31"/>
        <v>10</v>
      </c>
    </row>
    <row r="1628" spans="1:10" x14ac:dyDescent="0.25">
      <c r="A1628" t="s">
        <v>2142</v>
      </c>
      <c r="B1628" t="s">
        <v>1042</v>
      </c>
      <c r="C1628" s="4" t="e">
        <f>+#REF!/1000</f>
        <v>#REF!</v>
      </c>
      <c r="D1628" s="3" t="e">
        <f>+#REF!/1000</f>
        <v>#REF!</v>
      </c>
      <c r="J1628">
        <f t="shared" si="31"/>
        <v>10</v>
      </c>
    </row>
    <row r="1629" spans="1:10" x14ac:dyDescent="0.25">
      <c r="A1629" t="s">
        <v>2143</v>
      </c>
      <c r="B1629" t="s">
        <v>1024</v>
      </c>
      <c r="C1629" s="4" t="e">
        <f>+#REF!/1000</f>
        <v>#REF!</v>
      </c>
      <c r="D1629" s="3" t="e">
        <f>+#REF!/1000</f>
        <v>#REF!</v>
      </c>
      <c r="J1629">
        <f t="shared" si="31"/>
        <v>10</v>
      </c>
    </row>
    <row r="1630" spans="1:10" x14ac:dyDescent="0.25">
      <c r="A1630" t="s">
        <v>2144</v>
      </c>
      <c r="B1630" t="s">
        <v>1026</v>
      </c>
      <c r="C1630" s="4" t="e">
        <f>+#REF!/1000</f>
        <v>#REF!</v>
      </c>
      <c r="D1630" s="3" t="e">
        <f>+#REF!/1000</f>
        <v>#REF!</v>
      </c>
      <c r="J1630">
        <f t="shared" si="31"/>
        <v>10</v>
      </c>
    </row>
    <row r="1631" spans="1:10" x14ac:dyDescent="0.25">
      <c r="A1631" t="s">
        <v>2145</v>
      </c>
      <c r="B1631" t="s">
        <v>2130</v>
      </c>
      <c r="C1631" s="4" t="e">
        <f>+#REF!/1000</f>
        <v>#REF!</v>
      </c>
      <c r="D1631" s="3" t="e">
        <f>+#REF!/1000</f>
        <v>#REF!</v>
      </c>
      <c r="J1631">
        <f t="shared" si="31"/>
        <v>10</v>
      </c>
    </row>
    <row r="1632" spans="1:10" x14ac:dyDescent="0.25">
      <c r="A1632" t="s">
        <v>2146</v>
      </c>
      <c r="B1632" t="s">
        <v>2147</v>
      </c>
      <c r="C1632" s="4" t="e">
        <f>+#REF!/1000</f>
        <v>#REF!</v>
      </c>
      <c r="D1632" s="3" t="e">
        <f>+#REF!/1000</f>
        <v>#REF!</v>
      </c>
      <c r="J1632">
        <f t="shared" si="31"/>
        <v>10</v>
      </c>
    </row>
    <row r="1633" spans="1:10" x14ac:dyDescent="0.25">
      <c r="A1633" t="s">
        <v>2148</v>
      </c>
      <c r="B1633" t="s">
        <v>1032</v>
      </c>
      <c r="C1633" s="4" t="e">
        <f>+#REF!/1000</f>
        <v>#REF!</v>
      </c>
      <c r="D1633" s="3" t="e">
        <f>+#REF!/1000</f>
        <v>#REF!</v>
      </c>
      <c r="J1633">
        <f t="shared" si="31"/>
        <v>10</v>
      </c>
    </row>
    <row r="1634" spans="1:10" x14ac:dyDescent="0.25">
      <c r="A1634" t="s">
        <v>2149</v>
      </c>
      <c r="B1634" t="s">
        <v>1034</v>
      </c>
      <c r="C1634" s="4" t="e">
        <f>+#REF!/1000</f>
        <v>#REF!</v>
      </c>
      <c r="D1634" s="3" t="e">
        <f>+#REF!/1000</f>
        <v>#REF!</v>
      </c>
      <c r="J1634">
        <f t="shared" si="31"/>
        <v>10</v>
      </c>
    </row>
    <row r="1635" spans="1:10" x14ac:dyDescent="0.25">
      <c r="A1635" t="s">
        <v>2150</v>
      </c>
      <c r="B1635" t="s">
        <v>2151</v>
      </c>
      <c r="C1635" s="4" t="e">
        <f>+#REF!/1000</f>
        <v>#REF!</v>
      </c>
      <c r="D1635" s="3" t="e">
        <f>+#REF!/1000</f>
        <v>#REF!</v>
      </c>
      <c r="J1635">
        <f t="shared" si="31"/>
        <v>6</v>
      </c>
    </row>
    <row r="1636" spans="1:10" x14ac:dyDescent="0.25">
      <c r="A1636" t="s">
        <v>2152</v>
      </c>
      <c r="B1636" t="s">
        <v>1028</v>
      </c>
      <c r="C1636" s="4" t="e">
        <f>+#REF!/1000</f>
        <v>#REF!</v>
      </c>
      <c r="D1636" s="3" t="e">
        <f>+#REF!/1000</f>
        <v>#REF!</v>
      </c>
      <c r="J1636">
        <f t="shared" si="31"/>
        <v>10</v>
      </c>
    </row>
    <row r="1637" spans="1:10" x14ac:dyDescent="0.25">
      <c r="A1637" t="s">
        <v>2153</v>
      </c>
      <c r="B1637" t="s">
        <v>1030</v>
      </c>
      <c r="C1637" s="4" t="e">
        <f>+#REF!/1000</f>
        <v>#REF!</v>
      </c>
      <c r="D1637" s="3" t="e">
        <f>+#REF!/1000</f>
        <v>#REF!</v>
      </c>
      <c r="J1637">
        <f t="shared" si="31"/>
        <v>10</v>
      </c>
    </row>
    <row r="1638" spans="1:10" x14ac:dyDescent="0.25">
      <c r="A1638" t="s">
        <v>2154</v>
      </c>
      <c r="B1638" t="s">
        <v>1036</v>
      </c>
      <c r="C1638" s="4" t="e">
        <f>+#REF!/1000</f>
        <v>#REF!</v>
      </c>
      <c r="D1638" s="3" t="e">
        <f>+#REF!/1000</f>
        <v>#REF!</v>
      </c>
      <c r="J1638">
        <f t="shared" si="31"/>
        <v>10</v>
      </c>
    </row>
    <row r="1639" spans="1:10" x14ac:dyDescent="0.25">
      <c r="A1639" t="s">
        <v>2155</v>
      </c>
      <c r="B1639" t="s">
        <v>1038</v>
      </c>
      <c r="C1639" s="4" t="e">
        <f>+#REF!/1000</f>
        <v>#REF!</v>
      </c>
      <c r="D1639" s="3" t="e">
        <f>+#REF!/1000</f>
        <v>#REF!</v>
      </c>
      <c r="J1639">
        <f t="shared" si="31"/>
        <v>10</v>
      </c>
    </row>
    <row r="1640" spans="1:10" x14ac:dyDescent="0.25">
      <c r="A1640" t="s">
        <v>2156</v>
      </c>
      <c r="B1640" t="s">
        <v>1040</v>
      </c>
      <c r="C1640" s="4" t="e">
        <f>+#REF!/1000</f>
        <v>#REF!</v>
      </c>
      <c r="D1640" s="3" t="e">
        <f>+#REF!/1000</f>
        <v>#REF!</v>
      </c>
      <c r="J1640">
        <f t="shared" si="31"/>
        <v>10</v>
      </c>
    </row>
    <row r="1641" spans="1:10" x14ac:dyDescent="0.25">
      <c r="A1641" t="s">
        <v>2157</v>
      </c>
      <c r="B1641" t="s">
        <v>1042</v>
      </c>
      <c r="C1641" s="4" t="e">
        <f>+#REF!/1000</f>
        <v>#REF!</v>
      </c>
      <c r="D1641" s="3" t="e">
        <f>+#REF!/1000</f>
        <v>#REF!</v>
      </c>
      <c r="J1641">
        <f t="shared" si="31"/>
        <v>10</v>
      </c>
    </row>
    <row r="1642" spans="1:10" x14ac:dyDescent="0.25">
      <c r="A1642" t="s">
        <v>2158</v>
      </c>
      <c r="B1642" t="s">
        <v>1024</v>
      </c>
      <c r="C1642" s="4" t="e">
        <f>+#REF!/1000</f>
        <v>#REF!</v>
      </c>
      <c r="D1642" s="3" t="e">
        <f>+#REF!/1000</f>
        <v>#REF!</v>
      </c>
      <c r="J1642">
        <f t="shared" si="31"/>
        <v>10</v>
      </c>
    </row>
    <row r="1643" spans="1:10" x14ac:dyDescent="0.25">
      <c r="A1643" t="s">
        <v>2159</v>
      </c>
      <c r="B1643" t="s">
        <v>1026</v>
      </c>
      <c r="C1643" s="4" t="e">
        <f>+#REF!/1000</f>
        <v>#REF!</v>
      </c>
      <c r="D1643" s="3" t="e">
        <f>+#REF!/1000</f>
        <v>#REF!</v>
      </c>
      <c r="J1643">
        <f t="shared" si="31"/>
        <v>10</v>
      </c>
    </row>
    <row r="1644" spans="1:10" x14ac:dyDescent="0.25">
      <c r="A1644" t="s">
        <v>2160</v>
      </c>
      <c r="B1644" t="s">
        <v>2130</v>
      </c>
      <c r="C1644" s="4" t="e">
        <f>+#REF!/1000</f>
        <v>#REF!</v>
      </c>
      <c r="D1644" s="3" t="e">
        <f>+#REF!/1000</f>
        <v>#REF!</v>
      </c>
      <c r="J1644">
        <f t="shared" si="31"/>
        <v>10</v>
      </c>
    </row>
    <row r="1645" spans="1:10" x14ac:dyDescent="0.25">
      <c r="A1645" t="s">
        <v>2161</v>
      </c>
      <c r="B1645" t="s">
        <v>2147</v>
      </c>
      <c r="C1645" s="4" t="e">
        <f>+#REF!/1000</f>
        <v>#REF!</v>
      </c>
      <c r="D1645" s="3" t="e">
        <f>+#REF!/1000</f>
        <v>#REF!</v>
      </c>
      <c r="J1645">
        <f t="shared" si="31"/>
        <v>10</v>
      </c>
    </row>
    <row r="1646" spans="1:10" x14ac:dyDescent="0.25">
      <c r="A1646" t="s">
        <v>2162</v>
      </c>
      <c r="B1646" t="s">
        <v>1032</v>
      </c>
      <c r="C1646" s="4" t="e">
        <f>+#REF!/1000</f>
        <v>#REF!</v>
      </c>
      <c r="D1646" s="3" t="e">
        <f>+#REF!/1000</f>
        <v>#REF!</v>
      </c>
      <c r="J1646">
        <f t="shared" si="31"/>
        <v>10</v>
      </c>
    </row>
    <row r="1647" spans="1:10" x14ac:dyDescent="0.25">
      <c r="A1647" t="s">
        <v>2163</v>
      </c>
      <c r="B1647" t="s">
        <v>1034</v>
      </c>
      <c r="C1647" s="4" t="e">
        <f>+#REF!/1000</f>
        <v>#REF!</v>
      </c>
      <c r="D1647" s="3" t="e">
        <f>+#REF!/1000</f>
        <v>#REF!</v>
      </c>
      <c r="J1647">
        <f t="shared" si="31"/>
        <v>10</v>
      </c>
    </row>
    <row r="1648" spans="1:10" x14ac:dyDescent="0.25">
      <c r="A1648" t="s">
        <v>2164</v>
      </c>
      <c r="B1648" t="s">
        <v>2165</v>
      </c>
      <c r="C1648" s="4" t="e">
        <f>+#REF!/1000</f>
        <v>#REF!</v>
      </c>
      <c r="D1648" s="3" t="e">
        <f>+#REF!/1000</f>
        <v>#REF!</v>
      </c>
      <c r="J1648">
        <f t="shared" si="31"/>
        <v>6</v>
      </c>
    </row>
    <row r="1649" spans="1:10" x14ac:dyDescent="0.25">
      <c r="A1649" t="s">
        <v>2166</v>
      </c>
      <c r="B1649" t="s">
        <v>1028</v>
      </c>
      <c r="C1649" s="4" t="e">
        <f>+#REF!/1000</f>
        <v>#REF!</v>
      </c>
      <c r="D1649" s="3" t="e">
        <f>+#REF!/1000</f>
        <v>#REF!</v>
      </c>
      <c r="J1649">
        <f t="shared" si="31"/>
        <v>10</v>
      </c>
    </row>
    <row r="1650" spans="1:10" x14ac:dyDescent="0.25">
      <c r="A1650" t="s">
        <v>2167</v>
      </c>
      <c r="B1650" t="s">
        <v>1030</v>
      </c>
      <c r="C1650" s="4" t="e">
        <f>+#REF!/1000</f>
        <v>#REF!</v>
      </c>
      <c r="D1650" s="3" t="e">
        <f>+#REF!/1000</f>
        <v>#REF!</v>
      </c>
      <c r="J1650">
        <f t="shared" si="31"/>
        <v>10</v>
      </c>
    </row>
    <row r="1651" spans="1:10" x14ac:dyDescent="0.25">
      <c r="A1651" t="s">
        <v>2168</v>
      </c>
      <c r="B1651" t="s">
        <v>1036</v>
      </c>
      <c r="C1651" s="4" t="e">
        <f>+#REF!/1000</f>
        <v>#REF!</v>
      </c>
      <c r="D1651" s="3" t="e">
        <f>+#REF!/1000</f>
        <v>#REF!</v>
      </c>
      <c r="J1651">
        <f t="shared" si="31"/>
        <v>10</v>
      </c>
    </row>
    <row r="1652" spans="1:10" x14ac:dyDescent="0.25">
      <c r="A1652" t="s">
        <v>2169</v>
      </c>
      <c r="B1652" t="s">
        <v>1038</v>
      </c>
      <c r="C1652" s="4" t="e">
        <f>+#REF!/1000</f>
        <v>#REF!</v>
      </c>
      <c r="D1652" s="3" t="e">
        <f>+#REF!/1000</f>
        <v>#REF!</v>
      </c>
      <c r="J1652">
        <f t="shared" si="31"/>
        <v>10</v>
      </c>
    </row>
    <row r="1653" spans="1:10" x14ac:dyDescent="0.25">
      <c r="A1653" t="s">
        <v>2170</v>
      </c>
      <c r="B1653" t="s">
        <v>1040</v>
      </c>
      <c r="C1653" s="4" t="e">
        <f>+#REF!/1000</f>
        <v>#REF!</v>
      </c>
      <c r="D1653" s="3" t="e">
        <f>+#REF!/1000</f>
        <v>#REF!</v>
      </c>
      <c r="J1653">
        <f t="shared" si="31"/>
        <v>10</v>
      </c>
    </row>
    <row r="1654" spans="1:10" x14ac:dyDescent="0.25">
      <c r="A1654" t="s">
        <v>2171</v>
      </c>
      <c r="B1654" t="s">
        <v>1042</v>
      </c>
      <c r="C1654" s="4" t="e">
        <f>+#REF!/1000</f>
        <v>#REF!</v>
      </c>
      <c r="D1654" s="3" t="e">
        <f>+#REF!/1000</f>
        <v>#REF!</v>
      </c>
      <c r="J1654">
        <f t="shared" si="31"/>
        <v>10</v>
      </c>
    </row>
    <row r="1655" spans="1:10" x14ac:dyDescent="0.25">
      <c r="A1655" t="s">
        <v>2172</v>
      </c>
      <c r="B1655" t="s">
        <v>1024</v>
      </c>
      <c r="C1655" s="4" t="e">
        <f>+#REF!/1000</f>
        <v>#REF!</v>
      </c>
      <c r="D1655" s="3" t="e">
        <f>+#REF!/1000</f>
        <v>#REF!</v>
      </c>
      <c r="J1655">
        <f t="shared" si="31"/>
        <v>10</v>
      </c>
    </row>
    <row r="1656" spans="1:10" x14ac:dyDescent="0.25">
      <c r="A1656" t="s">
        <v>2173</v>
      </c>
      <c r="B1656" t="s">
        <v>1026</v>
      </c>
      <c r="C1656" s="4" t="e">
        <f>+#REF!/1000</f>
        <v>#REF!</v>
      </c>
      <c r="D1656" s="3" t="e">
        <f>+#REF!/1000</f>
        <v>#REF!</v>
      </c>
      <c r="J1656">
        <f t="shared" si="31"/>
        <v>10</v>
      </c>
    </row>
    <row r="1657" spans="1:10" x14ac:dyDescent="0.25">
      <c r="A1657" t="s">
        <v>2174</v>
      </c>
      <c r="B1657" t="s">
        <v>2130</v>
      </c>
      <c r="C1657" s="4" t="e">
        <f>+#REF!/1000</f>
        <v>#REF!</v>
      </c>
      <c r="D1657" s="3" t="e">
        <f>+#REF!/1000</f>
        <v>#REF!</v>
      </c>
      <c r="J1657">
        <f t="shared" si="31"/>
        <v>10</v>
      </c>
    </row>
    <row r="1658" spans="1:10" x14ac:dyDescent="0.25">
      <c r="A1658" t="s">
        <v>2175</v>
      </c>
      <c r="B1658" t="s">
        <v>2147</v>
      </c>
      <c r="C1658" s="4" t="e">
        <f>+#REF!/1000</f>
        <v>#REF!</v>
      </c>
      <c r="D1658" s="3" t="e">
        <f>+#REF!/1000</f>
        <v>#REF!</v>
      </c>
      <c r="J1658">
        <f t="shared" si="31"/>
        <v>10</v>
      </c>
    </row>
    <row r="1659" spans="1:10" x14ac:dyDescent="0.25">
      <c r="A1659" t="s">
        <v>2176</v>
      </c>
      <c r="B1659" t="s">
        <v>1032</v>
      </c>
      <c r="C1659" s="4" t="e">
        <f>+#REF!/1000</f>
        <v>#REF!</v>
      </c>
      <c r="D1659" s="3" t="e">
        <f>+#REF!/1000</f>
        <v>#REF!</v>
      </c>
      <c r="J1659">
        <f t="shared" si="31"/>
        <v>10</v>
      </c>
    </row>
    <row r="1660" spans="1:10" x14ac:dyDescent="0.25">
      <c r="A1660" t="s">
        <v>2177</v>
      </c>
      <c r="B1660" t="s">
        <v>1034</v>
      </c>
      <c r="C1660" s="4" t="e">
        <f>+#REF!/1000</f>
        <v>#REF!</v>
      </c>
      <c r="D1660" s="3" t="e">
        <f>+#REF!/1000</f>
        <v>#REF!</v>
      </c>
      <c r="J1660">
        <f t="shared" si="31"/>
        <v>10</v>
      </c>
    </row>
    <row r="1661" spans="1:10" x14ac:dyDescent="0.25">
      <c r="A1661" t="s">
        <v>2178</v>
      </c>
      <c r="B1661" t="s">
        <v>284</v>
      </c>
      <c r="C1661" s="4" t="e">
        <f>+#REF!/1000</f>
        <v>#REF!</v>
      </c>
      <c r="D1661" s="3" t="e">
        <f>+#REF!/1000</f>
        <v>#REF!</v>
      </c>
      <c r="E1661" t="s">
        <v>1010</v>
      </c>
      <c r="F1661" t="s">
        <v>3047</v>
      </c>
      <c r="G1661" s="2" t="s">
        <v>3048</v>
      </c>
      <c r="H1661" t="s">
        <v>3029</v>
      </c>
      <c r="I1661" s="1" t="s">
        <v>3043</v>
      </c>
      <c r="J1661">
        <f t="shared" si="31"/>
        <v>4</v>
      </c>
    </row>
    <row r="1662" spans="1:10" x14ac:dyDescent="0.25">
      <c r="A1662" t="s">
        <v>2179</v>
      </c>
      <c r="B1662" t="s">
        <v>284</v>
      </c>
      <c r="C1662" s="4" t="e">
        <f>+#REF!/1000</f>
        <v>#REF!</v>
      </c>
      <c r="D1662" s="3" t="e">
        <f>+#REF!/1000</f>
        <v>#REF!</v>
      </c>
      <c r="J1662">
        <f t="shared" si="31"/>
        <v>6</v>
      </c>
    </row>
    <row r="1663" spans="1:10" x14ac:dyDescent="0.25">
      <c r="A1663" t="s">
        <v>2180</v>
      </c>
      <c r="B1663" t="s">
        <v>2181</v>
      </c>
      <c r="C1663" s="4" t="e">
        <f>+#REF!/1000</f>
        <v>#REF!</v>
      </c>
      <c r="D1663" s="3" t="e">
        <f>+#REF!/1000</f>
        <v>#REF!</v>
      </c>
      <c r="J1663">
        <f t="shared" si="31"/>
        <v>10</v>
      </c>
    </row>
    <row r="1664" spans="1:10" x14ac:dyDescent="0.25">
      <c r="A1664" t="s">
        <v>2182</v>
      </c>
      <c r="B1664" t="s">
        <v>2183</v>
      </c>
      <c r="C1664" s="4" t="e">
        <f>+#REF!/1000</f>
        <v>#REF!</v>
      </c>
      <c r="D1664" s="3" t="e">
        <f>+#REF!/1000</f>
        <v>#REF!</v>
      </c>
      <c r="J1664">
        <f t="shared" si="31"/>
        <v>10</v>
      </c>
    </row>
    <row r="1665" spans="1:10" x14ac:dyDescent="0.25">
      <c r="A1665" t="s">
        <v>2184</v>
      </c>
      <c r="B1665" t="s">
        <v>2185</v>
      </c>
      <c r="C1665" s="4" t="e">
        <f>+#REF!/1000</f>
        <v>#REF!</v>
      </c>
      <c r="D1665" s="3" t="e">
        <f>+#REF!/1000</f>
        <v>#REF!</v>
      </c>
      <c r="J1665">
        <f t="shared" si="31"/>
        <v>3</v>
      </c>
    </row>
    <row r="1666" spans="1:10" x14ac:dyDescent="0.25">
      <c r="A1666" t="s">
        <v>2186</v>
      </c>
      <c r="B1666" t="s">
        <v>2185</v>
      </c>
      <c r="C1666" s="4" t="e">
        <f>+#REF!/1000</f>
        <v>#REF!</v>
      </c>
      <c r="D1666" s="3" t="e">
        <f>+#REF!/1000</f>
        <v>#REF!</v>
      </c>
      <c r="J1666">
        <f t="shared" si="31"/>
        <v>4</v>
      </c>
    </row>
    <row r="1667" spans="1:10" x14ac:dyDescent="0.25">
      <c r="A1667" t="s">
        <v>2187</v>
      </c>
      <c r="B1667" t="s">
        <v>2188</v>
      </c>
      <c r="C1667" s="4" t="e">
        <f>+#REF!/1000</f>
        <v>#REF!</v>
      </c>
      <c r="D1667" s="3" t="e">
        <f>+#REF!/1000</f>
        <v>#REF!</v>
      </c>
      <c r="J1667">
        <f t="shared" ref="J1667:J1730" si="32">+LEN(A1667)</f>
        <v>6</v>
      </c>
    </row>
    <row r="1668" spans="1:10" x14ac:dyDescent="0.25">
      <c r="A1668" t="s">
        <v>2189</v>
      </c>
      <c r="B1668" t="s">
        <v>1020</v>
      </c>
      <c r="C1668" s="4" t="e">
        <f>+#REF!/1000</f>
        <v>#REF!</v>
      </c>
      <c r="D1668" s="3" t="e">
        <f>+#REF!/1000</f>
        <v>#REF!</v>
      </c>
      <c r="J1668">
        <f t="shared" si="32"/>
        <v>10</v>
      </c>
    </row>
    <row r="1669" spans="1:10" x14ac:dyDescent="0.25">
      <c r="A1669" t="s">
        <v>2190</v>
      </c>
      <c r="B1669" t="s">
        <v>1022</v>
      </c>
      <c r="C1669" s="4" t="e">
        <f>+#REF!/1000</f>
        <v>#REF!</v>
      </c>
      <c r="D1669" s="3" t="e">
        <f>+#REF!/1000</f>
        <v>#REF!</v>
      </c>
      <c r="J1669">
        <f t="shared" si="32"/>
        <v>10</v>
      </c>
    </row>
    <row r="1670" spans="1:10" x14ac:dyDescent="0.25">
      <c r="A1670" t="s">
        <v>2191</v>
      </c>
      <c r="B1670" t="s">
        <v>2192</v>
      </c>
      <c r="C1670" s="4" t="e">
        <f>+#REF!/1000</f>
        <v>#REF!</v>
      </c>
      <c r="D1670" s="3" t="e">
        <f>+#REF!/1000</f>
        <v>#REF!</v>
      </c>
      <c r="J1670">
        <f t="shared" si="32"/>
        <v>10</v>
      </c>
    </row>
    <row r="1671" spans="1:10" x14ac:dyDescent="0.25">
      <c r="A1671" t="s">
        <v>2193</v>
      </c>
      <c r="B1671" t="s">
        <v>2194</v>
      </c>
      <c r="C1671" s="4" t="e">
        <f>+#REF!/1000</f>
        <v>#REF!</v>
      </c>
      <c r="D1671" s="3" t="e">
        <f>+#REF!/1000</f>
        <v>#REF!</v>
      </c>
      <c r="J1671">
        <f t="shared" si="32"/>
        <v>10</v>
      </c>
    </row>
    <row r="1672" spans="1:10" x14ac:dyDescent="0.25">
      <c r="A1672" t="s">
        <v>2195</v>
      </c>
      <c r="B1672" t="s">
        <v>1032</v>
      </c>
      <c r="C1672" s="4" t="e">
        <f>+#REF!/1000</f>
        <v>#REF!</v>
      </c>
      <c r="D1672" s="3" t="e">
        <f>+#REF!/1000</f>
        <v>#REF!</v>
      </c>
      <c r="J1672">
        <f t="shared" si="32"/>
        <v>10</v>
      </c>
    </row>
    <row r="1673" spans="1:10" x14ac:dyDescent="0.25">
      <c r="A1673" t="s">
        <v>2196</v>
      </c>
      <c r="B1673" t="s">
        <v>1034</v>
      </c>
      <c r="C1673" s="4" t="e">
        <f>+#REF!/1000</f>
        <v>#REF!</v>
      </c>
      <c r="D1673" s="3" t="e">
        <f>+#REF!/1000</f>
        <v>#REF!</v>
      </c>
      <c r="J1673">
        <f t="shared" si="32"/>
        <v>10</v>
      </c>
    </row>
    <row r="1674" spans="1:10" x14ac:dyDescent="0.25">
      <c r="A1674" t="s">
        <v>2197</v>
      </c>
      <c r="B1674" t="s">
        <v>2198</v>
      </c>
      <c r="C1674" s="4" t="e">
        <f>+#REF!/1000</f>
        <v>#REF!</v>
      </c>
      <c r="D1674" s="3" t="e">
        <f>+#REF!/1000</f>
        <v>#REF!</v>
      </c>
      <c r="J1674">
        <f t="shared" si="32"/>
        <v>10</v>
      </c>
    </row>
    <row r="1675" spans="1:10" x14ac:dyDescent="0.25">
      <c r="A1675" t="s">
        <v>2199</v>
      </c>
      <c r="B1675" t="s">
        <v>2200</v>
      </c>
      <c r="C1675" s="4" t="e">
        <f>+#REF!/1000</f>
        <v>#REF!</v>
      </c>
      <c r="D1675" s="3" t="e">
        <f>+#REF!/1000</f>
        <v>#REF!</v>
      </c>
      <c r="J1675">
        <f t="shared" si="32"/>
        <v>10</v>
      </c>
    </row>
    <row r="1676" spans="1:10" x14ac:dyDescent="0.25">
      <c r="A1676" t="s">
        <v>2201</v>
      </c>
      <c r="B1676" t="s">
        <v>2202</v>
      </c>
      <c r="C1676" s="4" t="e">
        <f>+#REF!/1000</f>
        <v>#REF!</v>
      </c>
      <c r="D1676" s="3" t="e">
        <f>+#REF!/1000</f>
        <v>#REF!</v>
      </c>
      <c r="J1676">
        <f t="shared" si="32"/>
        <v>10</v>
      </c>
    </row>
    <row r="1677" spans="1:10" x14ac:dyDescent="0.25">
      <c r="A1677" t="s">
        <v>2203</v>
      </c>
      <c r="B1677" t="s">
        <v>2204</v>
      </c>
      <c r="C1677" s="4" t="e">
        <f>+#REF!/1000</f>
        <v>#REF!</v>
      </c>
      <c r="D1677" s="3" t="e">
        <f>+#REF!/1000</f>
        <v>#REF!</v>
      </c>
      <c r="J1677">
        <f t="shared" si="32"/>
        <v>10</v>
      </c>
    </row>
    <row r="1678" spans="1:10" x14ac:dyDescent="0.25">
      <c r="A1678" t="s">
        <v>2205</v>
      </c>
      <c r="B1678" t="s">
        <v>2206</v>
      </c>
      <c r="C1678" s="4" t="e">
        <f>+#REF!/1000</f>
        <v>#REF!</v>
      </c>
      <c r="D1678" s="3" t="e">
        <f>+#REF!/1000</f>
        <v>#REF!</v>
      </c>
      <c r="J1678">
        <f t="shared" si="32"/>
        <v>6</v>
      </c>
    </row>
    <row r="1679" spans="1:10" x14ac:dyDescent="0.25">
      <c r="A1679" t="s">
        <v>2207</v>
      </c>
      <c r="B1679" t="s">
        <v>1020</v>
      </c>
      <c r="C1679" s="4" t="e">
        <f>+#REF!/1000</f>
        <v>#REF!</v>
      </c>
      <c r="D1679" s="3" t="e">
        <f>+#REF!/1000</f>
        <v>#REF!</v>
      </c>
      <c r="J1679">
        <f t="shared" si="32"/>
        <v>10</v>
      </c>
    </row>
    <row r="1680" spans="1:10" x14ac:dyDescent="0.25">
      <c r="A1680" t="s">
        <v>2208</v>
      </c>
      <c r="B1680" t="s">
        <v>1022</v>
      </c>
      <c r="C1680" s="4" t="e">
        <f>+#REF!/1000</f>
        <v>#REF!</v>
      </c>
      <c r="D1680" s="3" t="e">
        <f>+#REF!/1000</f>
        <v>#REF!</v>
      </c>
      <c r="J1680">
        <f t="shared" si="32"/>
        <v>10</v>
      </c>
    </row>
    <row r="1681" spans="1:10" x14ac:dyDescent="0.25">
      <c r="A1681" t="s">
        <v>2209</v>
      </c>
      <c r="B1681" t="s">
        <v>2192</v>
      </c>
      <c r="C1681" s="4" t="e">
        <f>+#REF!/1000</f>
        <v>#REF!</v>
      </c>
      <c r="D1681" s="3" t="e">
        <f>+#REF!/1000</f>
        <v>#REF!</v>
      </c>
      <c r="J1681">
        <f t="shared" si="32"/>
        <v>10</v>
      </c>
    </row>
    <row r="1682" spans="1:10" x14ac:dyDescent="0.25">
      <c r="A1682" t="s">
        <v>2210</v>
      </c>
      <c r="B1682" t="s">
        <v>2194</v>
      </c>
      <c r="C1682" s="4" t="e">
        <f>+#REF!/1000</f>
        <v>#REF!</v>
      </c>
      <c r="D1682" s="3" t="e">
        <f>+#REF!/1000</f>
        <v>#REF!</v>
      </c>
      <c r="J1682">
        <f t="shared" si="32"/>
        <v>10</v>
      </c>
    </row>
    <row r="1683" spans="1:10" x14ac:dyDescent="0.25">
      <c r="A1683" t="s">
        <v>2211</v>
      </c>
      <c r="B1683" t="s">
        <v>1032</v>
      </c>
      <c r="C1683" s="4" t="e">
        <f>+#REF!/1000</f>
        <v>#REF!</v>
      </c>
      <c r="D1683" s="3" t="e">
        <f>+#REF!/1000</f>
        <v>#REF!</v>
      </c>
      <c r="J1683">
        <f t="shared" si="32"/>
        <v>10</v>
      </c>
    </row>
    <row r="1684" spans="1:10" x14ac:dyDescent="0.25">
      <c r="A1684" t="s">
        <v>2212</v>
      </c>
      <c r="B1684" t="s">
        <v>1034</v>
      </c>
      <c r="C1684" s="4" t="e">
        <f>+#REF!/1000</f>
        <v>#REF!</v>
      </c>
      <c r="D1684" s="3" t="e">
        <f>+#REF!/1000</f>
        <v>#REF!</v>
      </c>
      <c r="J1684">
        <f t="shared" si="32"/>
        <v>10</v>
      </c>
    </row>
    <row r="1685" spans="1:10" x14ac:dyDescent="0.25">
      <c r="A1685" t="s">
        <v>2213</v>
      </c>
      <c r="B1685" t="s">
        <v>2198</v>
      </c>
      <c r="C1685" s="4" t="e">
        <f>+#REF!/1000</f>
        <v>#REF!</v>
      </c>
      <c r="D1685" s="3" t="e">
        <f>+#REF!/1000</f>
        <v>#REF!</v>
      </c>
      <c r="J1685">
        <f t="shared" si="32"/>
        <v>10</v>
      </c>
    </row>
    <row r="1686" spans="1:10" x14ac:dyDescent="0.25">
      <c r="A1686" t="s">
        <v>2214</v>
      </c>
      <c r="B1686" t="s">
        <v>2200</v>
      </c>
      <c r="C1686" s="4" t="e">
        <f>+#REF!/1000</f>
        <v>#REF!</v>
      </c>
      <c r="D1686" s="3" t="e">
        <f>+#REF!/1000</f>
        <v>#REF!</v>
      </c>
      <c r="J1686">
        <f t="shared" si="32"/>
        <v>10</v>
      </c>
    </row>
    <row r="1687" spans="1:10" x14ac:dyDescent="0.25">
      <c r="A1687" t="s">
        <v>2215</v>
      </c>
      <c r="B1687" t="s">
        <v>2202</v>
      </c>
      <c r="C1687" s="4" t="e">
        <f>+#REF!/1000</f>
        <v>#REF!</v>
      </c>
      <c r="D1687" s="3" t="e">
        <f>+#REF!/1000</f>
        <v>#REF!</v>
      </c>
      <c r="J1687">
        <f t="shared" si="32"/>
        <v>10</v>
      </c>
    </row>
    <row r="1688" spans="1:10" x14ac:dyDescent="0.25">
      <c r="A1688" t="s">
        <v>2216</v>
      </c>
      <c r="B1688" t="s">
        <v>2204</v>
      </c>
      <c r="C1688" s="4" t="e">
        <f>+#REF!/1000</f>
        <v>#REF!</v>
      </c>
      <c r="D1688" s="3" t="e">
        <f>+#REF!/1000</f>
        <v>#REF!</v>
      </c>
      <c r="J1688">
        <f t="shared" si="32"/>
        <v>10</v>
      </c>
    </row>
    <row r="1689" spans="1:10" x14ac:dyDescent="0.25">
      <c r="A1689" t="s">
        <v>2217</v>
      </c>
      <c r="B1689" t="s">
        <v>2218</v>
      </c>
      <c r="C1689" s="4" t="e">
        <f>+#REF!/1000</f>
        <v>#REF!</v>
      </c>
      <c r="D1689" s="3" t="e">
        <f>+#REF!/1000</f>
        <v>#REF!</v>
      </c>
      <c r="J1689">
        <f t="shared" si="32"/>
        <v>10</v>
      </c>
    </row>
    <row r="1690" spans="1:10" x14ac:dyDescent="0.25">
      <c r="A1690" t="s">
        <v>2219</v>
      </c>
      <c r="B1690" t="s">
        <v>2220</v>
      </c>
      <c r="C1690" s="4" t="e">
        <f>+#REF!/1000</f>
        <v>#REF!</v>
      </c>
      <c r="D1690" s="3" t="e">
        <f>+#REF!/1000</f>
        <v>#REF!</v>
      </c>
      <c r="E1690" t="s">
        <v>1010</v>
      </c>
      <c r="F1690" t="s">
        <v>3047</v>
      </c>
      <c r="G1690" s="2" t="s">
        <v>3048</v>
      </c>
      <c r="H1690" t="s">
        <v>3029</v>
      </c>
      <c r="I1690" s="1" t="s">
        <v>3043</v>
      </c>
      <c r="J1690">
        <f t="shared" si="32"/>
        <v>4</v>
      </c>
    </row>
    <row r="1691" spans="1:10" x14ac:dyDescent="0.25">
      <c r="A1691" t="s">
        <v>2221</v>
      </c>
      <c r="B1691" t="s">
        <v>2222</v>
      </c>
      <c r="C1691" s="4" t="e">
        <f>+#REF!/1000</f>
        <v>#REF!</v>
      </c>
      <c r="D1691" s="3" t="e">
        <f>+#REF!/1000</f>
        <v>#REF!</v>
      </c>
      <c r="J1691">
        <f t="shared" si="32"/>
        <v>6</v>
      </c>
    </row>
    <row r="1692" spans="1:10" x14ac:dyDescent="0.25">
      <c r="A1692" t="s">
        <v>2223</v>
      </c>
      <c r="B1692" t="s">
        <v>2224</v>
      </c>
      <c r="C1692" s="4" t="e">
        <f>+#REF!/1000</f>
        <v>#REF!</v>
      </c>
      <c r="D1692" s="3" t="e">
        <f>+#REF!/1000</f>
        <v>#REF!</v>
      </c>
      <c r="J1692">
        <f t="shared" si="32"/>
        <v>10</v>
      </c>
    </row>
    <row r="1693" spans="1:10" x14ac:dyDescent="0.25">
      <c r="A1693" t="s">
        <v>2225</v>
      </c>
      <c r="B1693" t="s">
        <v>2226</v>
      </c>
      <c r="C1693" s="4" t="e">
        <f>+#REF!/1000</f>
        <v>#REF!</v>
      </c>
      <c r="D1693" s="3" t="e">
        <f>+#REF!/1000</f>
        <v>#REF!</v>
      </c>
      <c r="J1693">
        <f t="shared" si="32"/>
        <v>10</v>
      </c>
    </row>
    <row r="1694" spans="1:10" x14ac:dyDescent="0.25">
      <c r="A1694" t="s">
        <v>2227</v>
      </c>
      <c r="B1694" t="s">
        <v>2228</v>
      </c>
      <c r="C1694" s="4" t="e">
        <f>+#REF!/1000</f>
        <v>#REF!</v>
      </c>
      <c r="D1694" s="3" t="e">
        <f>+#REF!/1000</f>
        <v>#REF!</v>
      </c>
      <c r="J1694">
        <f t="shared" si="32"/>
        <v>1</v>
      </c>
    </row>
    <row r="1695" spans="1:10" x14ac:dyDescent="0.25">
      <c r="A1695" t="s">
        <v>2229</v>
      </c>
      <c r="B1695" t="s">
        <v>2228</v>
      </c>
      <c r="C1695" s="4" t="e">
        <f>+#REF!/1000</f>
        <v>#REF!</v>
      </c>
      <c r="D1695" s="3" t="e">
        <f>+#REF!/1000</f>
        <v>#REF!</v>
      </c>
      <c r="J1695">
        <f t="shared" si="32"/>
        <v>2</v>
      </c>
    </row>
    <row r="1696" spans="1:10" x14ac:dyDescent="0.25">
      <c r="A1696" t="s">
        <v>2230</v>
      </c>
      <c r="B1696" t="s">
        <v>2231</v>
      </c>
      <c r="C1696" s="4" t="e">
        <f>+#REF!/1000</f>
        <v>#REF!</v>
      </c>
      <c r="D1696" s="3" t="e">
        <f>+#REF!/1000</f>
        <v>#REF!</v>
      </c>
      <c r="J1696">
        <f t="shared" si="32"/>
        <v>3</v>
      </c>
    </row>
    <row r="1697" spans="1:10" x14ac:dyDescent="0.25">
      <c r="A1697" t="s">
        <v>2232</v>
      </c>
      <c r="B1697" t="s">
        <v>2231</v>
      </c>
      <c r="C1697" s="4" t="e">
        <f>+#REF!/1000</f>
        <v>#REF!</v>
      </c>
      <c r="D1697" s="3" t="e">
        <f>+#REF!/1000</f>
        <v>#REF!</v>
      </c>
      <c r="J1697">
        <f t="shared" si="32"/>
        <v>4</v>
      </c>
    </row>
    <row r="1698" spans="1:10" x14ac:dyDescent="0.25">
      <c r="A1698" t="s">
        <v>2233</v>
      </c>
      <c r="B1698" t="s">
        <v>2234</v>
      </c>
      <c r="C1698" s="4" t="e">
        <f>+#REF!/1000</f>
        <v>#REF!</v>
      </c>
      <c r="D1698" s="3" t="e">
        <f>+#REF!/1000</f>
        <v>#REF!</v>
      </c>
      <c r="J1698">
        <f t="shared" si="32"/>
        <v>6</v>
      </c>
    </row>
    <row r="1699" spans="1:10" x14ac:dyDescent="0.25">
      <c r="A1699" t="s">
        <v>2235</v>
      </c>
      <c r="B1699" t="s">
        <v>1028</v>
      </c>
      <c r="C1699" s="4" t="e">
        <f>+#REF!/1000</f>
        <v>#REF!</v>
      </c>
      <c r="D1699" s="3" t="e">
        <f>+#REF!/1000</f>
        <v>#REF!</v>
      </c>
      <c r="J1699">
        <f t="shared" si="32"/>
        <v>10</v>
      </c>
    </row>
    <row r="1700" spans="1:10" x14ac:dyDescent="0.25">
      <c r="A1700" t="s">
        <v>2236</v>
      </c>
      <c r="B1700" t="s">
        <v>1030</v>
      </c>
      <c r="C1700" s="4" t="e">
        <f>+#REF!/1000</f>
        <v>#REF!</v>
      </c>
      <c r="D1700" s="3" t="e">
        <f>+#REF!/1000</f>
        <v>#REF!</v>
      </c>
      <c r="J1700">
        <f t="shared" si="32"/>
        <v>10</v>
      </c>
    </row>
    <row r="1701" spans="1:10" x14ac:dyDescent="0.25">
      <c r="A1701" t="s">
        <v>2237</v>
      </c>
      <c r="B1701" t="s">
        <v>1036</v>
      </c>
      <c r="C1701" s="4" t="e">
        <f>+#REF!/1000</f>
        <v>#REF!</v>
      </c>
      <c r="D1701" s="3" t="e">
        <f>+#REF!/1000</f>
        <v>#REF!</v>
      </c>
      <c r="J1701">
        <f t="shared" si="32"/>
        <v>10</v>
      </c>
    </row>
    <row r="1702" spans="1:10" x14ac:dyDescent="0.25">
      <c r="A1702" t="s">
        <v>2238</v>
      </c>
      <c r="B1702" t="s">
        <v>1038</v>
      </c>
      <c r="C1702" s="4" t="e">
        <f>+#REF!/1000</f>
        <v>#REF!</v>
      </c>
      <c r="D1702" s="3" t="e">
        <f>+#REF!/1000</f>
        <v>#REF!</v>
      </c>
      <c r="J1702">
        <f t="shared" si="32"/>
        <v>10</v>
      </c>
    </row>
    <row r="1703" spans="1:10" x14ac:dyDescent="0.25">
      <c r="A1703" t="s">
        <v>2239</v>
      </c>
      <c r="B1703" t="s">
        <v>1040</v>
      </c>
      <c r="C1703" s="4" t="e">
        <f>+#REF!/1000</f>
        <v>#REF!</v>
      </c>
      <c r="D1703" s="3" t="e">
        <f>+#REF!/1000</f>
        <v>#REF!</v>
      </c>
      <c r="J1703">
        <f t="shared" si="32"/>
        <v>10</v>
      </c>
    </row>
    <row r="1704" spans="1:10" x14ac:dyDescent="0.25">
      <c r="A1704" t="s">
        <v>2240</v>
      </c>
      <c r="B1704" t="s">
        <v>1042</v>
      </c>
      <c r="C1704" s="4" t="e">
        <f>+#REF!/1000</f>
        <v>#REF!</v>
      </c>
      <c r="D1704" s="3" t="e">
        <f>+#REF!/1000</f>
        <v>#REF!</v>
      </c>
      <c r="J1704">
        <f t="shared" si="32"/>
        <v>10</v>
      </c>
    </row>
    <row r="1705" spans="1:10" x14ac:dyDescent="0.25">
      <c r="A1705" t="s">
        <v>2241</v>
      </c>
      <c r="B1705" t="s">
        <v>1024</v>
      </c>
      <c r="C1705" s="4" t="e">
        <f>+#REF!/1000</f>
        <v>#REF!</v>
      </c>
      <c r="D1705" s="3" t="e">
        <f>+#REF!/1000</f>
        <v>#REF!</v>
      </c>
      <c r="J1705">
        <f t="shared" si="32"/>
        <v>10</v>
      </c>
    </row>
    <row r="1706" spans="1:10" x14ac:dyDescent="0.25">
      <c r="A1706" t="s">
        <v>2242</v>
      </c>
      <c r="B1706" t="s">
        <v>1026</v>
      </c>
      <c r="C1706" s="4" t="e">
        <f>+#REF!/1000</f>
        <v>#REF!</v>
      </c>
      <c r="D1706" s="3" t="e">
        <f>+#REF!/1000</f>
        <v>#REF!</v>
      </c>
      <c r="J1706">
        <f t="shared" si="32"/>
        <v>10</v>
      </c>
    </row>
    <row r="1707" spans="1:10" x14ac:dyDescent="0.25">
      <c r="A1707" t="s">
        <v>2243</v>
      </c>
      <c r="B1707" t="s">
        <v>1032</v>
      </c>
      <c r="C1707" s="4" t="e">
        <f>+#REF!/1000</f>
        <v>#REF!</v>
      </c>
      <c r="D1707" s="3" t="e">
        <f>+#REF!/1000</f>
        <v>#REF!</v>
      </c>
      <c r="J1707">
        <f t="shared" si="32"/>
        <v>10</v>
      </c>
    </row>
    <row r="1708" spans="1:10" x14ac:dyDescent="0.25">
      <c r="A1708" t="s">
        <v>2244</v>
      </c>
      <c r="B1708" t="s">
        <v>1034</v>
      </c>
      <c r="C1708" s="4" t="e">
        <f>+#REF!/1000</f>
        <v>#REF!</v>
      </c>
      <c r="D1708" s="3" t="e">
        <f>+#REF!/1000</f>
        <v>#REF!</v>
      </c>
      <c r="J1708">
        <f t="shared" si="32"/>
        <v>10</v>
      </c>
    </row>
    <row r="1709" spans="1:10" x14ac:dyDescent="0.25">
      <c r="A1709" t="s">
        <v>2245</v>
      </c>
      <c r="B1709" t="s">
        <v>2087</v>
      </c>
      <c r="C1709" s="4" t="e">
        <f>+#REF!/1000</f>
        <v>#REF!</v>
      </c>
      <c r="D1709" s="3" t="e">
        <f>+#REF!/1000</f>
        <v>#REF!</v>
      </c>
      <c r="J1709">
        <f t="shared" si="32"/>
        <v>6</v>
      </c>
    </row>
    <row r="1710" spans="1:10" x14ac:dyDescent="0.25">
      <c r="A1710" t="s">
        <v>2246</v>
      </c>
      <c r="B1710" t="s">
        <v>1028</v>
      </c>
      <c r="C1710" s="4" t="e">
        <f>+#REF!/1000</f>
        <v>#REF!</v>
      </c>
      <c r="D1710" s="3" t="e">
        <f>+#REF!/1000</f>
        <v>#REF!</v>
      </c>
      <c r="J1710">
        <f t="shared" si="32"/>
        <v>10</v>
      </c>
    </row>
    <row r="1711" spans="1:10" x14ac:dyDescent="0.25">
      <c r="A1711" t="s">
        <v>2247</v>
      </c>
      <c r="B1711" t="s">
        <v>1030</v>
      </c>
      <c r="C1711" s="4" t="e">
        <f>+#REF!/1000</f>
        <v>#REF!</v>
      </c>
      <c r="D1711" s="3" t="e">
        <f>+#REF!/1000</f>
        <v>#REF!</v>
      </c>
      <c r="J1711">
        <f t="shared" si="32"/>
        <v>10</v>
      </c>
    </row>
    <row r="1712" spans="1:10" x14ac:dyDescent="0.25">
      <c r="A1712" t="s">
        <v>2248</v>
      </c>
      <c r="B1712" t="s">
        <v>1024</v>
      </c>
      <c r="C1712" s="4" t="e">
        <f>+#REF!/1000</f>
        <v>#REF!</v>
      </c>
      <c r="D1712" s="3" t="e">
        <f>+#REF!/1000</f>
        <v>#REF!</v>
      </c>
      <c r="J1712">
        <f t="shared" si="32"/>
        <v>10</v>
      </c>
    </row>
    <row r="1713" spans="1:10" x14ac:dyDescent="0.25">
      <c r="A1713" t="s">
        <v>2249</v>
      </c>
      <c r="B1713" t="s">
        <v>1026</v>
      </c>
      <c r="C1713" s="4" t="e">
        <f>+#REF!/1000</f>
        <v>#REF!</v>
      </c>
      <c r="D1713" s="3" t="e">
        <f>+#REF!/1000</f>
        <v>#REF!</v>
      </c>
      <c r="J1713">
        <f t="shared" si="32"/>
        <v>10</v>
      </c>
    </row>
    <row r="1714" spans="1:10" x14ac:dyDescent="0.25">
      <c r="A1714" t="s">
        <v>2250</v>
      </c>
      <c r="B1714" t="s">
        <v>2093</v>
      </c>
      <c r="C1714" s="4" t="e">
        <f>+#REF!/1000</f>
        <v>#REF!</v>
      </c>
      <c r="D1714" s="3" t="e">
        <f>+#REF!/1000</f>
        <v>#REF!</v>
      </c>
      <c r="J1714">
        <f t="shared" si="32"/>
        <v>6</v>
      </c>
    </row>
    <row r="1715" spans="1:10" x14ac:dyDescent="0.25">
      <c r="A1715" t="s">
        <v>2251</v>
      </c>
      <c r="B1715" t="s">
        <v>1030</v>
      </c>
      <c r="C1715" s="4" t="e">
        <f>+#REF!/1000</f>
        <v>#REF!</v>
      </c>
      <c r="D1715" s="3" t="e">
        <f>+#REF!/1000</f>
        <v>#REF!</v>
      </c>
      <c r="J1715">
        <f t="shared" si="32"/>
        <v>10</v>
      </c>
    </row>
    <row r="1716" spans="1:10" x14ac:dyDescent="0.25">
      <c r="A1716" t="s">
        <v>2252</v>
      </c>
      <c r="B1716" t="s">
        <v>1038</v>
      </c>
      <c r="C1716" s="4" t="e">
        <f>+#REF!/1000</f>
        <v>#REF!</v>
      </c>
      <c r="D1716" s="3" t="e">
        <f>+#REF!/1000</f>
        <v>#REF!</v>
      </c>
      <c r="J1716">
        <f t="shared" si="32"/>
        <v>10</v>
      </c>
    </row>
    <row r="1717" spans="1:10" x14ac:dyDescent="0.25">
      <c r="A1717" t="s">
        <v>2253</v>
      </c>
      <c r="B1717" t="s">
        <v>1042</v>
      </c>
      <c r="C1717" s="4" t="e">
        <f>+#REF!/1000</f>
        <v>#REF!</v>
      </c>
      <c r="D1717" s="3" t="e">
        <f>+#REF!/1000</f>
        <v>#REF!</v>
      </c>
      <c r="J1717">
        <f t="shared" si="32"/>
        <v>10</v>
      </c>
    </row>
    <row r="1718" spans="1:10" x14ac:dyDescent="0.25">
      <c r="A1718" t="s">
        <v>2254</v>
      </c>
      <c r="B1718" t="s">
        <v>1026</v>
      </c>
      <c r="C1718" s="4" t="e">
        <f>+#REF!/1000</f>
        <v>#REF!</v>
      </c>
      <c r="D1718" s="3" t="e">
        <f>+#REF!/1000</f>
        <v>#REF!</v>
      </c>
      <c r="J1718">
        <f t="shared" si="32"/>
        <v>10</v>
      </c>
    </row>
    <row r="1719" spans="1:10" x14ac:dyDescent="0.25">
      <c r="A1719" t="s">
        <v>2255</v>
      </c>
      <c r="B1719" t="s">
        <v>1034</v>
      </c>
      <c r="C1719" s="4" t="e">
        <f>+#REF!/1000</f>
        <v>#REF!</v>
      </c>
      <c r="D1719" s="3" t="e">
        <f>+#REF!/1000</f>
        <v>#REF!</v>
      </c>
      <c r="J1719">
        <f t="shared" si="32"/>
        <v>10</v>
      </c>
    </row>
    <row r="1720" spans="1:10" x14ac:dyDescent="0.25">
      <c r="A1720" t="s">
        <v>2256</v>
      </c>
      <c r="B1720" t="s">
        <v>2105</v>
      </c>
      <c r="C1720" s="4" t="e">
        <f>+#REF!/1000</f>
        <v>#REF!</v>
      </c>
      <c r="D1720" s="3" t="e">
        <f>+#REF!/1000</f>
        <v>#REF!</v>
      </c>
      <c r="J1720">
        <f t="shared" si="32"/>
        <v>6</v>
      </c>
    </row>
    <row r="1721" spans="1:10" x14ac:dyDescent="0.25">
      <c r="A1721" t="s">
        <v>2257</v>
      </c>
      <c r="B1721" t="s">
        <v>1030</v>
      </c>
      <c r="C1721" s="4" t="e">
        <f>+#REF!/1000</f>
        <v>#REF!</v>
      </c>
      <c r="D1721" s="3" t="e">
        <f>+#REF!/1000</f>
        <v>#REF!</v>
      </c>
      <c r="J1721">
        <f t="shared" si="32"/>
        <v>10</v>
      </c>
    </row>
    <row r="1722" spans="1:10" x14ac:dyDescent="0.25">
      <c r="A1722" t="s">
        <v>2258</v>
      </c>
      <c r="B1722" t="s">
        <v>1026</v>
      </c>
      <c r="C1722" s="4" t="e">
        <f>+#REF!/1000</f>
        <v>#REF!</v>
      </c>
      <c r="D1722" s="3" t="e">
        <f>+#REF!/1000</f>
        <v>#REF!</v>
      </c>
      <c r="J1722">
        <f t="shared" si="32"/>
        <v>10</v>
      </c>
    </row>
    <row r="1723" spans="1:10" x14ac:dyDescent="0.25">
      <c r="A1723" t="s">
        <v>2259</v>
      </c>
      <c r="B1723" t="s">
        <v>2117</v>
      </c>
      <c r="C1723" s="4" t="e">
        <f>+#REF!/1000</f>
        <v>#REF!</v>
      </c>
      <c r="D1723" s="3" t="e">
        <f>+#REF!/1000</f>
        <v>#REF!</v>
      </c>
      <c r="J1723">
        <f t="shared" si="32"/>
        <v>3</v>
      </c>
    </row>
    <row r="1724" spans="1:10" x14ac:dyDescent="0.25">
      <c r="A1724" t="s">
        <v>2260</v>
      </c>
      <c r="B1724" t="s">
        <v>2117</v>
      </c>
      <c r="C1724" s="4" t="e">
        <f>+#REF!/1000</f>
        <v>#REF!</v>
      </c>
      <c r="D1724" s="3" t="e">
        <f>+#REF!/1000</f>
        <v>#REF!</v>
      </c>
      <c r="J1724">
        <f t="shared" si="32"/>
        <v>4</v>
      </c>
    </row>
    <row r="1725" spans="1:10" x14ac:dyDescent="0.25">
      <c r="A1725" t="s">
        <v>2261</v>
      </c>
      <c r="B1725" t="s">
        <v>2262</v>
      </c>
      <c r="C1725" s="4" t="e">
        <f>+#REF!/1000</f>
        <v>#REF!</v>
      </c>
      <c r="D1725" s="3" t="e">
        <f>+#REF!/1000</f>
        <v>#REF!</v>
      </c>
      <c r="J1725">
        <f t="shared" si="32"/>
        <v>6</v>
      </c>
    </row>
    <row r="1726" spans="1:10" x14ac:dyDescent="0.25">
      <c r="A1726" t="s">
        <v>2263</v>
      </c>
      <c r="B1726" t="s">
        <v>2264</v>
      </c>
      <c r="C1726" s="4" t="e">
        <f>+#REF!/1000</f>
        <v>#REF!</v>
      </c>
      <c r="D1726" s="3" t="e">
        <f>+#REF!/1000</f>
        <v>#REF!</v>
      </c>
      <c r="J1726">
        <f t="shared" si="32"/>
        <v>10</v>
      </c>
    </row>
    <row r="1727" spans="1:10" x14ac:dyDescent="0.25">
      <c r="A1727" t="s">
        <v>2265</v>
      </c>
      <c r="B1727" t="s">
        <v>2266</v>
      </c>
      <c r="C1727" s="4" t="e">
        <f>+#REF!/1000</f>
        <v>#REF!</v>
      </c>
      <c r="D1727" s="3" t="e">
        <f>+#REF!/1000</f>
        <v>#REF!</v>
      </c>
      <c r="J1727">
        <f t="shared" si="32"/>
        <v>10</v>
      </c>
    </row>
    <row r="1728" spans="1:10" x14ac:dyDescent="0.25">
      <c r="A1728" t="s">
        <v>2267</v>
      </c>
      <c r="B1728" t="s">
        <v>2268</v>
      </c>
      <c r="C1728" s="4" t="e">
        <f>+#REF!/1000</f>
        <v>#REF!</v>
      </c>
      <c r="D1728" s="3" t="e">
        <f>+#REF!/1000</f>
        <v>#REF!</v>
      </c>
      <c r="J1728">
        <f t="shared" si="32"/>
        <v>6</v>
      </c>
    </row>
    <row r="1729" spans="1:10" x14ac:dyDescent="0.25">
      <c r="A1729" t="s">
        <v>2269</v>
      </c>
      <c r="B1729" t="s">
        <v>2270</v>
      </c>
      <c r="C1729" s="4" t="e">
        <f>+#REF!/1000</f>
        <v>#REF!</v>
      </c>
      <c r="D1729" s="3" t="e">
        <f>+#REF!/1000</f>
        <v>#REF!</v>
      </c>
      <c r="J1729">
        <f t="shared" si="32"/>
        <v>10</v>
      </c>
    </row>
    <row r="1730" spans="1:10" x14ac:dyDescent="0.25">
      <c r="A1730" t="s">
        <v>2271</v>
      </c>
      <c r="B1730" t="s">
        <v>2272</v>
      </c>
      <c r="C1730" s="4" t="e">
        <f>+#REF!/1000</f>
        <v>#REF!</v>
      </c>
      <c r="D1730" s="3" t="e">
        <f>+#REF!/1000</f>
        <v>#REF!</v>
      </c>
      <c r="J1730">
        <f t="shared" si="32"/>
        <v>10</v>
      </c>
    </row>
    <row r="1731" spans="1:10" x14ac:dyDescent="0.25">
      <c r="A1731" t="s">
        <v>2273</v>
      </c>
      <c r="B1731" t="s">
        <v>2274</v>
      </c>
      <c r="C1731" s="4" t="e">
        <f>+#REF!/1000</f>
        <v>#REF!</v>
      </c>
      <c r="D1731" s="3" t="e">
        <f>+#REF!/1000</f>
        <v>#REF!</v>
      </c>
      <c r="J1731">
        <f t="shared" ref="J1731:J1762" si="33">+LEN(A1731)</f>
        <v>6</v>
      </c>
    </row>
    <row r="1732" spans="1:10" x14ac:dyDescent="0.25">
      <c r="A1732" t="s">
        <v>2275</v>
      </c>
      <c r="B1732" t="s">
        <v>2264</v>
      </c>
      <c r="C1732" s="4" t="e">
        <f>+#REF!/1000</f>
        <v>#REF!</v>
      </c>
      <c r="D1732" s="3" t="e">
        <f>+#REF!/1000</f>
        <v>#REF!</v>
      </c>
      <c r="J1732">
        <f t="shared" si="33"/>
        <v>10</v>
      </c>
    </row>
    <row r="1733" spans="1:10" x14ac:dyDescent="0.25">
      <c r="A1733" t="s">
        <v>2276</v>
      </c>
      <c r="B1733" t="s">
        <v>2266</v>
      </c>
      <c r="C1733" s="4" t="e">
        <f>+#REF!/1000</f>
        <v>#REF!</v>
      </c>
      <c r="D1733" s="3" t="e">
        <f>+#REF!/1000</f>
        <v>#REF!</v>
      </c>
      <c r="J1733">
        <f t="shared" si="33"/>
        <v>10</v>
      </c>
    </row>
    <row r="1734" spans="1:10" x14ac:dyDescent="0.25">
      <c r="A1734" t="s">
        <v>2277</v>
      </c>
      <c r="B1734" t="s">
        <v>2278</v>
      </c>
      <c r="C1734" s="4" t="e">
        <f>+#REF!/1000</f>
        <v>#REF!</v>
      </c>
      <c r="D1734" s="3" t="e">
        <f>+#REF!/1000</f>
        <v>#REF!</v>
      </c>
      <c r="J1734">
        <f t="shared" si="33"/>
        <v>6</v>
      </c>
    </row>
    <row r="1735" spans="1:10" x14ac:dyDescent="0.25">
      <c r="A1735" t="s">
        <v>2279</v>
      </c>
      <c r="B1735" t="s">
        <v>2270</v>
      </c>
      <c r="C1735" s="4" t="e">
        <f>+#REF!/1000</f>
        <v>#REF!</v>
      </c>
      <c r="D1735" s="3" t="e">
        <f>+#REF!/1000</f>
        <v>#REF!</v>
      </c>
      <c r="J1735">
        <f t="shared" si="33"/>
        <v>10</v>
      </c>
    </row>
    <row r="1736" spans="1:10" x14ac:dyDescent="0.25">
      <c r="A1736" t="s">
        <v>2280</v>
      </c>
      <c r="B1736" t="s">
        <v>2272</v>
      </c>
      <c r="C1736" s="4" t="e">
        <f>+#REF!/1000</f>
        <v>#REF!</v>
      </c>
      <c r="D1736" s="3" t="e">
        <f>+#REF!/1000</f>
        <v>#REF!</v>
      </c>
      <c r="J1736">
        <f t="shared" si="33"/>
        <v>10</v>
      </c>
    </row>
    <row r="1737" spans="1:10" x14ac:dyDescent="0.25">
      <c r="A1737" t="s">
        <v>2281</v>
      </c>
      <c r="B1737" t="s">
        <v>2282</v>
      </c>
      <c r="C1737" s="4" t="e">
        <f>+#REF!/1000</f>
        <v>#REF!</v>
      </c>
      <c r="D1737" s="3" t="e">
        <f>+#REF!/1000</f>
        <v>#REF!</v>
      </c>
      <c r="J1737">
        <f t="shared" si="33"/>
        <v>3</v>
      </c>
    </row>
    <row r="1738" spans="1:10" x14ac:dyDescent="0.25">
      <c r="A1738" t="s">
        <v>2283</v>
      </c>
      <c r="B1738" t="s">
        <v>2282</v>
      </c>
      <c r="C1738" s="4" t="e">
        <f>+#REF!/1000</f>
        <v>#REF!</v>
      </c>
      <c r="D1738" s="3" t="e">
        <f>+#REF!/1000</f>
        <v>#REF!</v>
      </c>
      <c r="J1738">
        <f t="shared" si="33"/>
        <v>4</v>
      </c>
    </row>
    <row r="1739" spans="1:10" x14ac:dyDescent="0.25">
      <c r="A1739" t="s">
        <v>2284</v>
      </c>
      <c r="B1739" t="s">
        <v>2188</v>
      </c>
      <c r="C1739" s="4" t="e">
        <f>+#REF!/1000</f>
        <v>#REF!</v>
      </c>
      <c r="D1739" s="3" t="e">
        <f>+#REF!/1000</f>
        <v>#REF!</v>
      </c>
      <c r="J1739">
        <f t="shared" si="33"/>
        <v>6</v>
      </c>
    </row>
    <row r="1740" spans="1:10" x14ac:dyDescent="0.25">
      <c r="A1740" t="s">
        <v>2285</v>
      </c>
      <c r="B1740" t="s">
        <v>1020</v>
      </c>
      <c r="C1740" s="4" t="e">
        <f>+#REF!/1000</f>
        <v>#REF!</v>
      </c>
      <c r="D1740" s="3" t="e">
        <f>+#REF!/1000</f>
        <v>#REF!</v>
      </c>
      <c r="J1740">
        <f t="shared" si="33"/>
        <v>10</v>
      </c>
    </row>
    <row r="1741" spans="1:10" x14ac:dyDescent="0.25">
      <c r="A1741" t="s">
        <v>2286</v>
      </c>
      <c r="B1741" t="s">
        <v>1022</v>
      </c>
      <c r="C1741" s="4" t="e">
        <f>+#REF!/1000</f>
        <v>#REF!</v>
      </c>
      <c r="D1741" s="3" t="e">
        <f>+#REF!/1000</f>
        <v>#REF!</v>
      </c>
      <c r="J1741">
        <f t="shared" si="33"/>
        <v>10</v>
      </c>
    </row>
    <row r="1742" spans="1:10" x14ac:dyDescent="0.25">
      <c r="A1742" t="s">
        <v>2287</v>
      </c>
      <c r="B1742" t="s">
        <v>2192</v>
      </c>
      <c r="C1742" s="4" t="e">
        <f>+#REF!/1000</f>
        <v>#REF!</v>
      </c>
      <c r="D1742" s="3" t="e">
        <f>+#REF!/1000</f>
        <v>#REF!</v>
      </c>
      <c r="J1742">
        <f t="shared" si="33"/>
        <v>10</v>
      </c>
    </row>
    <row r="1743" spans="1:10" x14ac:dyDescent="0.25">
      <c r="A1743" t="s">
        <v>2288</v>
      </c>
      <c r="B1743" t="s">
        <v>2194</v>
      </c>
      <c r="C1743" s="4" t="e">
        <f>+#REF!/1000</f>
        <v>#REF!</v>
      </c>
      <c r="D1743" s="3" t="e">
        <f>+#REF!/1000</f>
        <v>#REF!</v>
      </c>
      <c r="J1743">
        <f t="shared" si="33"/>
        <v>10</v>
      </c>
    </row>
    <row r="1744" spans="1:10" x14ac:dyDescent="0.25">
      <c r="A1744" t="s">
        <v>2289</v>
      </c>
      <c r="B1744" t="s">
        <v>1032</v>
      </c>
      <c r="C1744" s="4" t="e">
        <f>+#REF!/1000</f>
        <v>#REF!</v>
      </c>
      <c r="D1744" s="3" t="e">
        <f>+#REF!/1000</f>
        <v>#REF!</v>
      </c>
      <c r="J1744">
        <f t="shared" si="33"/>
        <v>10</v>
      </c>
    </row>
    <row r="1745" spans="1:10" x14ac:dyDescent="0.25">
      <c r="A1745" t="s">
        <v>2290</v>
      </c>
      <c r="B1745" t="s">
        <v>1034</v>
      </c>
      <c r="C1745" s="4" t="e">
        <f>+#REF!/1000</f>
        <v>#REF!</v>
      </c>
      <c r="D1745" s="3" t="e">
        <f>+#REF!/1000</f>
        <v>#REF!</v>
      </c>
      <c r="J1745">
        <f t="shared" si="33"/>
        <v>10</v>
      </c>
    </row>
    <row r="1746" spans="1:10" x14ac:dyDescent="0.25">
      <c r="A1746" t="s">
        <v>2291</v>
      </c>
      <c r="B1746" t="s">
        <v>2198</v>
      </c>
      <c r="C1746" s="4" t="e">
        <f>+#REF!/1000</f>
        <v>#REF!</v>
      </c>
      <c r="D1746" s="3" t="e">
        <f>+#REF!/1000</f>
        <v>#REF!</v>
      </c>
      <c r="J1746">
        <f t="shared" si="33"/>
        <v>10</v>
      </c>
    </row>
    <row r="1747" spans="1:10" x14ac:dyDescent="0.25">
      <c r="A1747" t="s">
        <v>2292</v>
      </c>
      <c r="B1747" t="s">
        <v>2200</v>
      </c>
      <c r="C1747" s="4" t="e">
        <f>+#REF!/1000</f>
        <v>#REF!</v>
      </c>
      <c r="D1747" s="3" t="e">
        <f>+#REF!/1000</f>
        <v>#REF!</v>
      </c>
      <c r="J1747">
        <f t="shared" si="33"/>
        <v>10</v>
      </c>
    </row>
    <row r="1748" spans="1:10" x14ac:dyDescent="0.25">
      <c r="A1748" t="s">
        <v>2293</v>
      </c>
      <c r="B1748" t="s">
        <v>2202</v>
      </c>
      <c r="C1748" s="4" t="e">
        <f>+#REF!/1000</f>
        <v>#REF!</v>
      </c>
      <c r="D1748" s="3" t="e">
        <f>+#REF!/1000</f>
        <v>#REF!</v>
      </c>
      <c r="J1748">
        <f t="shared" si="33"/>
        <v>10</v>
      </c>
    </row>
    <row r="1749" spans="1:10" x14ac:dyDescent="0.25">
      <c r="A1749" t="s">
        <v>2294</v>
      </c>
      <c r="B1749" t="s">
        <v>2204</v>
      </c>
      <c r="C1749" s="4" t="e">
        <f>+#REF!/1000</f>
        <v>#REF!</v>
      </c>
      <c r="D1749" s="3" t="e">
        <f>+#REF!/1000</f>
        <v>#REF!</v>
      </c>
      <c r="J1749">
        <f t="shared" si="33"/>
        <v>10</v>
      </c>
    </row>
    <row r="1750" spans="1:10" x14ac:dyDescent="0.25">
      <c r="A1750" t="s">
        <v>2295</v>
      </c>
      <c r="B1750" t="s">
        <v>2206</v>
      </c>
      <c r="C1750" s="4" t="e">
        <f>+#REF!/1000</f>
        <v>#REF!</v>
      </c>
      <c r="D1750" s="3" t="e">
        <f>+#REF!/1000</f>
        <v>#REF!</v>
      </c>
      <c r="J1750">
        <f t="shared" si="33"/>
        <v>6</v>
      </c>
    </row>
    <row r="1751" spans="1:10" x14ac:dyDescent="0.25">
      <c r="A1751" t="s">
        <v>2296</v>
      </c>
      <c r="B1751" t="s">
        <v>1020</v>
      </c>
      <c r="C1751" s="4" t="e">
        <f>+#REF!/1000</f>
        <v>#REF!</v>
      </c>
      <c r="D1751" s="3" t="e">
        <f>+#REF!/1000</f>
        <v>#REF!</v>
      </c>
      <c r="J1751">
        <f t="shared" si="33"/>
        <v>10</v>
      </c>
    </row>
    <row r="1752" spans="1:10" x14ac:dyDescent="0.25">
      <c r="A1752" t="s">
        <v>2297</v>
      </c>
      <c r="B1752" t="s">
        <v>1022</v>
      </c>
      <c r="C1752" s="4" t="e">
        <f>+#REF!/1000</f>
        <v>#REF!</v>
      </c>
      <c r="D1752" s="3" t="e">
        <f>+#REF!/1000</f>
        <v>#REF!</v>
      </c>
      <c r="J1752">
        <f t="shared" si="33"/>
        <v>10</v>
      </c>
    </row>
    <row r="1753" spans="1:10" x14ac:dyDescent="0.25">
      <c r="A1753" t="s">
        <v>2298</v>
      </c>
      <c r="B1753" t="s">
        <v>2192</v>
      </c>
      <c r="C1753" s="4" t="e">
        <f>+#REF!/1000</f>
        <v>#REF!</v>
      </c>
      <c r="D1753" s="3" t="e">
        <f>+#REF!/1000</f>
        <v>#REF!</v>
      </c>
      <c r="J1753">
        <f t="shared" si="33"/>
        <v>10</v>
      </c>
    </row>
    <row r="1754" spans="1:10" x14ac:dyDescent="0.25">
      <c r="A1754" t="s">
        <v>2299</v>
      </c>
      <c r="B1754" t="s">
        <v>2194</v>
      </c>
      <c r="C1754" s="4" t="e">
        <f>+#REF!/1000</f>
        <v>#REF!</v>
      </c>
      <c r="D1754" s="3" t="e">
        <f>+#REF!/1000</f>
        <v>#REF!</v>
      </c>
      <c r="J1754">
        <f t="shared" si="33"/>
        <v>10</v>
      </c>
    </row>
    <row r="1755" spans="1:10" x14ac:dyDescent="0.25">
      <c r="A1755" t="s">
        <v>2300</v>
      </c>
      <c r="B1755" t="s">
        <v>1032</v>
      </c>
      <c r="C1755" s="4" t="e">
        <f>+#REF!/1000</f>
        <v>#REF!</v>
      </c>
      <c r="D1755" s="3" t="e">
        <f>+#REF!/1000</f>
        <v>#REF!</v>
      </c>
      <c r="J1755">
        <f t="shared" si="33"/>
        <v>10</v>
      </c>
    </row>
    <row r="1756" spans="1:10" x14ac:dyDescent="0.25">
      <c r="A1756" t="s">
        <v>2301</v>
      </c>
      <c r="B1756" t="s">
        <v>1034</v>
      </c>
      <c r="C1756" s="4" t="e">
        <f>+#REF!/1000</f>
        <v>#REF!</v>
      </c>
      <c r="D1756" s="3" t="e">
        <f>+#REF!/1000</f>
        <v>#REF!</v>
      </c>
      <c r="J1756">
        <f t="shared" si="33"/>
        <v>10</v>
      </c>
    </row>
    <row r="1757" spans="1:10" x14ac:dyDescent="0.25">
      <c r="A1757" t="s">
        <v>2302</v>
      </c>
      <c r="B1757" t="s">
        <v>2198</v>
      </c>
      <c r="C1757" s="4" t="e">
        <f>+#REF!/1000</f>
        <v>#REF!</v>
      </c>
      <c r="D1757" s="3" t="e">
        <f>+#REF!/1000</f>
        <v>#REF!</v>
      </c>
      <c r="J1757">
        <f t="shared" si="33"/>
        <v>10</v>
      </c>
    </row>
    <row r="1758" spans="1:10" x14ac:dyDescent="0.25">
      <c r="A1758" t="s">
        <v>2303</v>
      </c>
      <c r="B1758" t="s">
        <v>2200</v>
      </c>
      <c r="C1758" s="4" t="e">
        <f>+#REF!/1000</f>
        <v>#REF!</v>
      </c>
      <c r="D1758" s="3" t="e">
        <f>+#REF!/1000</f>
        <v>#REF!</v>
      </c>
      <c r="J1758">
        <f t="shared" si="33"/>
        <v>10</v>
      </c>
    </row>
    <row r="1759" spans="1:10" x14ac:dyDescent="0.25">
      <c r="A1759" t="s">
        <v>2304</v>
      </c>
      <c r="B1759" t="s">
        <v>2202</v>
      </c>
      <c r="C1759" s="4" t="e">
        <f>+#REF!/1000</f>
        <v>#REF!</v>
      </c>
      <c r="D1759" s="3" t="e">
        <f>+#REF!/1000</f>
        <v>#REF!</v>
      </c>
      <c r="J1759">
        <f t="shared" si="33"/>
        <v>10</v>
      </c>
    </row>
    <row r="1760" spans="1:10" x14ac:dyDescent="0.25">
      <c r="A1760" t="s">
        <v>2305</v>
      </c>
      <c r="B1760" t="s">
        <v>2204</v>
      </c>
      <c r="C1760" s="4" t="e">
        <f>+#REF!/1000</f>
        <v>#REF!</v>
      </c>
      <c r="D1760" s="3" t="e">
        <f>+#REF!/1000</f>
        <v>#REF!</v>
      </c>
      <c r="J1760">
        <f t="shared" si="33"/>
        <v>10</v>
      </c>
    </row>
    <row r="1761" spans="1:13" x14ac:dyDescent="0.25">
      <c r="A1761" t="s">
        <v>2306</v>
      </c>
      <c r="B1761" t="s">
        <v>2218</v>
      </c>
      <c r="C1761" s="4" t="e">
        <f>+#REF!/1000</f>
        <v>#REF!</v>
      </c>
      <c r="D1761" s="3" t="e">
        <f>+#REF!/1000</f>
        <v>#REF!</v>
      </c>
      <c r="J1761">
        <f t="shared" si="33"/>
        <v>10</v>
      </c>
    </row>
    <row r="1762" spans="1:13" x14ac:dyDescent="0.25">
      <c r="A1762" s="51" t="s">
        <v>2307</v>
      </c>
      <c r="B1762" s="51" t="s">
        <v>2308</v>
      </c>
      <c r="C1762" s="52" t="e">
        <f>+#REF!/1000</f>
        <v>#REF!</v>
      </c>
      <c r="D1762" s="100" t="e">
        <f>+#REF!/1000</f>
        <v>#REF!</v>
      </c>
      <c r="E1762" t="s">
        <v>1010</v>
      </c>
      <c r="F1762" t="s">
        <v>3050</v>
      </c>
      <c r="G1762" s="2" t="s">
        <v>3064</v>
      </c>
      <c r="H1762" t="s">
        <v>3060</v>
      </c>
      <c r="I1762" s="1" t="s">
        <v>3059</v>
      </c>
      <c r="J1762">
        <f t="shared" si="33"/>
        <v>1</v>
      </c>
      <c r="L1762" s="3" t="e">
        <f>+D1762-C1762</f>
        <v>#REF!</v>
      </c>
    </row>
    <row r="1763" spans="1:13" x14ac:dyDescent="0.25">
      <c r="A1763" t="s">
        <v>2309</v>
      </c>
      <c r="B1763" t="s">
        <v>2310</v>
      </c>
      <c r="C1763" s="4" t="e">
        <f>+#REF!/1000</f>
        <v>#REF!</v>
      </c>
      <c r="D1763" s="3" t="e">
        <f>+#REF!/1000</f>
        <v>#REF!</v>
      </c>
      <c r="J1763">
        <f t="shared" ref="J1763:J1785" si="34">+LEN(A1763)</f>
        <v>2</v>
      </c>
    </row>
    <row r="1764" spans="1:13" x14ac:dyDescent="0.25">
      <c r="A1764" t="s">
        <v>2311</v>
      </c>
      <c r="B1764" t="s">
        <v>2310</v>
      </c>
      <c r="C1764" s="4" t="e">
        <f>+#REF!/1000</f>
        <v>#REF!</v>
      </c>
      <c r="D1764" s="3" t="e">
        <f>+#REF!/1000</f>
        <v>#REF!</v>
      </c>
      <c r="J1764">
        <f t="shared" si="34"/>
        <v>3</v>
      </c>
    </row>
    <row r="1765" spans="1:13" x14ac:dyDescent="0.25">
      <c r="A1765" t="s">
        <v>2312</v>
      </c>
      <c r="B1765" t="s">
        <v>2310</v>
      </c>
      <c r="C1765" s="4" t="e">
        <f>+#REF!/1000</f>
        <v>#REF!</v>
      </c>
      <c r="D1765" s="3" t="e">
        <f>+#REF!/1000</f>
        <v>#REF!</v>
      </c>
      <c r="J1765">
        <f t="shared" si="34"/>
        <v>4</v>
      </c>
    </row>
    <row r="1766" spans="1:13" x14ac:dyDescent="0.25">
      <c r="A1766" t="s">
        <v>2313</v>
      </c>
      <c r="B1766" t="s">
        <v>2314</v>
      </c>
      <c r="C1766" s="4" t="e">
        <f>+#REF!/1000</f>
        <v>#REF!</v>
      </c>
      <c r="D1766" s="3" t="e">
        <f>+#REF!/1000</f>
        <v>#REF!</v>
      </c>
      <c r="J1766">
        <f t="shared" si="34"/>
        <v>6</v>
      </c>
    </row>
    <row r="1767" spans="1:13" x14ac:dyDescent="0.25">
      <c r="A1767" t="s">
        <v>2315</v>
      </c>
      <c r="B1767" t="s">
        <v>1910</v>
      </c>
      <c r="C1767" s="4" t="e">
        <f>+#REF!/1000</f>
        <v>#REF!</v>
      </c>
      <c r="D1767" s="3" t="e">
        <f>+#REF!/1000</f>
        <v>#REF!</v>
      </c>
      <c r="E1767" t="s">
        <v>2996</v>
      </c>
      <c r="F1767" s="7" t="s">
        <v>3068</v>
      </c>
      <c r="G1767" s="7" t="s">
        <v>3069</v>
      </c>
      <c r="H1767" t="s">
        <v>3066</v>
      </c>
      <c r="I1767" s="6" t="s">
        <v>3067</v>
      </c>
      <c r="J1767">
        <f t="shared" si="34"/>
        <v>10</v>
      </c>
    </row>
    <row r="1768" spans="1:13" x14ac:dyDescent="0.25">
      <c r="A1768" t="s">
        <v>2316</v>
      </c>
      <c r="B1768" t="s">
        <v>2317</v>
      </c>
      <c r="C1768" s="4" t="e">
        <f>+#REF!/1000</f>
        <v>#REF!</v>
      </c>
      <c r="D1768" s="3" t="e">
        <f>+#REF!/1000</f>
        <v>#REF!</v>
      </c>
      <c r="E1768" t="s">
        <v>2996</v>
      </c>
      <c r="F1768" s="7" t="s">
        <v>3070</v>
      </c>
      <c r="G1768" s="7" t="s">
        <v>3071</v>
      </c>
      <c r="H1768" t="s">
        <v>3066</v>
      </c>
      <c r="I1768" s="6" t="s">
        <v>3067</v>
      </c>
      <c r="J1768">
        <f t="shared" si="34"/>
        <v>10</v>
      </c>
    </row>
    <row r="1769" spans="1:13" x14ac:dyDescent="0.25">
      <c r="A1769" t="s">
        <v>2318</v>
      </c>
      <c r="B1769" t="s">
        <v>2319</v>
      </c>
      <c r="C1769" s="4" t="e">
        <f>+#REF!/1000</f>
        <v>#REF!</v>
      </c>
      <c r="D1769" s="3" t="e">
        <f>+#REF!/1000</f>
        <v>#REF!</v>
      </c>
      <c r="E1769" t="s">
        <v>2996</v>
      </c>
      <c r="F1769" s="7" t="s">
        <v>3070</v>
      </c>
      <c r="G1769" s="7" t="s">
        <v>3071</v>
      </c>
      <c r="H1769" t="s">
        <v>3066</v>
      </c>
      <c r="I1769" s="6" t="s">
        <v>3067</v>
      </c>
      <c r="J1769">
        <f t="shared" si="34"/>
        <v>10</v>
      </c>
    </row>
    <row r="1770" spans="1:13" x14ac:dyDescent="0.25">
      <c r="A1770" t="s">
        <v>2320</v>
      </c>
      <c r="B1770" t="s">
        <v>2321</v>
      </c>
      <c r="C1770" s="4" t="e">
        <f>+#REF!/1000</f>
        <v>#REF!</v>
      </c>
      <c r="D1770" s="3" t="e">
        <f>+#REF!/1000</f>
        <v>#REF!</v>
      </c>
      <c r="E1770" t="s">
        <v>2996</v>
      </c>
      <c r="F1770" s="7" t="s">
        <v>3070</v>
      </c>
      <c r="G1770" s="7" t="s">
        <v>3071</v>
      </c>
      <c r="H1770" t="s">
        <v>3066</v>
      </c>
      <c r="I1770" s="6" t="s">
        <v>3067</v>
      </c>
      <c r="J1770">
        <f t="shared" si="34"/>
        <v>10</v>
      </c>
    </row>
    <row r="1771" spans="1:13" x14ac:dyDescent="0.25">
      <c r="A1771" t="s">
        <v>2322</v>
      </c>
      <c r="B1771" t="s">
        <v>2323</v>
      </c>
      <c r="C1771" s="4" t="e">
        <f>+#REF!/1000</f>
        <v>#REF!</v>
      </c>
      <c r="D1771" s="3" t="e">
        <f>+#REF!/1000</f>
        <v>#REF!</v>
      </c>
      <c r="E1771" t="s">
        <v>2996</v>
      </c>
      <c r="F1771" s="7" t="s">
        <v>3070</v>
      </c>
      <c r="G1771" s="7" t="s">
        <v>3071</v>
      </c>
      <c r="H1771" t="s">
        <v>3066</v>
      </c>
      <c r="I1771" s="6" t="s">
        <v>3067</v>
      </c>
      <c r="J1771">
        <f t="shared" si="34"/>
        <v>10</v>
      </c>
    </row>
    <row r="1772" spans="1:13" x14ac:dyDescent="0.25">
      <c r="A1772" t="s">
        <v>2324</v>
      </c>
      <c r="B1772" t="s">
        <v>2325</v>
      </c>
      <c r="C1772" s="4" t="e">
        <f>+#REF!/1000</f>
        <v>#REF!</v>
      </c>
      <c r="D1772" s="3" t="e">
        <f>+#REF!/1000</f>
        <v>#REF!</v>
      </c>
      <c r="E1772" t="s">
        <v>2996</v>
      </c>
      <c r="F1772" s="7" t="s">
        <v>3070</v>
      </c>
      <c r="G1772" s="7" t="s">
        <v>3071</v>
      </c>
      <c r="H1772" t="s">
        <v>3066</v>
      </c>
      <c r="I1772" s="6" t="s">
        <v>3067</v>
      </c>
      <c r="J1772">
        <f t="shared" si="34"/>
        <v>10</v>
      </c>
    </row>
    <row r="1773" spans="1:13" x14ac:dyDescent="0.25">
      <c r="A1773" t="s">
        <v>2326</v>
      </c>
      <c r="B1773" t="s">
        <v>2327</v>
      </c>
      <c r="C1773" s="4" t="e">
        <f>+#REF!/1000</f>
        <v>#REF!</v>
      </c>
      <c r="D1773" s="3" t="e">
        <f>+#REF!/1000</f>
        <v>#REF!</v>
      </c>
      <c r="E1773" t="s">
        <v>2996</v>
      </c>
      <c r="F1773" s="7" t="s">
        <v>3070</v>
      </c>
      <c r="G1773" s="7" t="s">
        <v>3071</v>
      </c>
      <c r="H1773" t="s">
        <v>3066</v>
      </c>
      <c r="I1773" s="6" t="s">
        <v>3067</v>
      </c>
      <c r="J1773">
        <f t="shared" si="34"/>
        <v>10</v>
      </c>
    </row>
    <row r="1774" spans="1:13" x14ac:dyDescent="0.25">
      <c r="A1774" t="s">
        <v>2328</v>
      </c>
      <c r="B1774" t="s">
        <v>2329</v>
      </c>
      <c r="C1774" s="4" t="e">
        <f>+#REF!/1000</f>
        <v>#REF!</v>
      </c>
      <c r="D1774" s="3" t="e">
        <f>+#REF!/1000</f>
        <v>#REF!</v>
      </c>
      <c r="J1774">
        <f t="shared" si="34"/>
        <v>6</v>
      </c>
      <c r="M1774" s="3" t="e">
        <f>+C1774+C1777+C1780+C1783</f>
        <v>#REF!</v>
      </c>
    </row>
    <row r="1775" spans="1:13" x14ac:dyDescent="0.25">
      <c r="A1775" t="s">
        <v>2330</v>
      </c>
      <c r="B1775" t="s">
        <v>1910</v>
      </c>
      <c r="C1775" s="4" t="e">
        <f>+#REF!/1000</f>
        <v>#REF!</v>
      </c>
      <c r="D1775" s="3" t="e">
        <f>+#REF!/1000</f>
        <v>#REF!</v>
      </c>
      <c r="E1775" t="s">
        <v>2996</v>
      </c>
      <c r="F1775" s="7" t="s">
        <v>3072</v>
      </c>
      <c r="G1775" s="7" t="s">
        <v>3073</v>
      </c>
      <c r="H1775" t="s">
        <v>3066</v>
      </c>
      <c r="I1775" s="6" t="s">
        <v>3067</v>
      </c>
      <c r="J1775">
        <f t="shared" si="34"/>
        <v>10</v>
      </c>
    </row>
    <row r="1776" spans="1:13" x14ac:dyDescent="0.25">
      <c r="A1776" t="s">
        <v>2331</v>
      </c>
      <c r="B1776" t="s">
        <v>2332</v>
      </c>
      <c r="C1776" s="4" t="e">
        <f>+#REF!/1000</f>
        <v>#REF!</v>
      </c>
      <c r="D1776" s="3" t="e">
        <f>+#REF!/1000</f>
        <v>#REF!</v>
      </c>
      <c r="E1776" t="s">
        <v>2996</v>
      </c>
      <c r="F1776" s="7" t="s">
        <v>3074</v>
      </c>
      <c r="G1776" s="7" t="s">
        <v>3075</v>
      </c>
      <c r="H1776" t="s">
        <v>3066</v>
      </c>
      <c r="I1776" s="6" t="s">
        <v>3067</v>
      </c>
      <c r="J1776">
        <f t="shared" si="34"/>
        <v>10</v>
      </c>
    </row>
    <row r="1777" spans="1:10" x14ac:dyDescent="0.25">
      <c r="A1777" t="s">
        <v>2333</v>
      </c>
      <c r="B1777" t="s">
        <v>2334</v>
      </c>
      <c r="C1777" s="4" t="e">
        <f>+#REF!/1000</f>
        <v>#REF!</v>
      </c>
      <c r="D1777" s="3" t="e">
        <f>+#REF!/1000</f>
        <v>#REF!</v>
      </c>
      <c r="E1777" t="s">
        <v>2996</v>
      </c>
      <c r="F1777" s="7" t="s">
        <v>3076</v>
      </c>
      <c r="G1777" s="7" t="s">
        <v>3077</v>
      </c>
      <c r="H1777" t="s">
        <v>3066</v>
      </c>
      <c r="I1777" s="6" t="s">
        <v>3067</v>
      </c>
      <c r="J1777">
        <f t="shared" si="34"/>
        <v>6</v>
      </c>
    </row>
    <row r="1778" spans="1:10" x14ac:dyDescent="0.25">
      <c r="A1778" t="s">
        <v>2335</v>
      </c>
      <c r="B1778" t="s">
        <v>2336</v>
      </c>
      <c r="C1778" s="4" t="e">
        <f>+#REF!/1000</f>
        <v>#REF!</v>
      </c>
      <c r="D1778" s="3" t="e">
        <f>+#REF!/1000</f>
        <v>#REF!</v>
      </c>
      <c r="J1778">
        <f t="shared" si="34"/>
        <v>10</v>
      </c>
    </row>
    <row r="1779" spans="1:10" x14ac:dyDescent="0.25">
      <c r="A1779" t="s">
        <v>2337</v>
      </c>
      <c r="B1779" t="s">
        <v>2338</v>
      </c>
      <c r="C1779" s="4" t="e">
        <f>+#REF!/1000</f>
        <v>#REF!</v>
      </c>
      <c r="D1779" s="3" t="e">
        <f>+#REF!/1000</f>
        <v>#REF!</v>
      </c>
      <c r="J1779">
        <f t="shared" si="34"/>
        <v>10</v>
      </c>
    </row>
    <row r="1780" spans="1:10" x14ac:dyDescent="0.25">
      <c r="A1780" t="s">
        <v>2339</v>
      </c>
      <c r="B1780" t="s">
        <v>2340</v>
      </c>
      <c r="C1780" s="4" t="e">
        <f>+#REF!/1000</f>
        <v>#REF!</v>
      </c>
      <c r="D1780" s="3" t="e">
        <f>+#REF!/1000</f>
        <v>#REF!</v>
      </c>
      <c r="E1780" t="s">
        <v>2996</v>
      </c>
      <c r="F1780" s="7" t="s">
        <v>3078</v>
      </c>
      <c r="G1780" s="7" t="s">
        <v>3079</v>
      </c>
      <c r="H1780" t="s">
        <v>3066</v>
      </c>
      <c r="I1780" s="6" t="s">
        <v>3067</v>
      </c>
      <c r="J1780">
        <f t="shared" si="34"/>
        <v>6</v>
      </c>
    </row>
    <row r="1781" spans="1:10" x14ac:dyDescent="0.25">
      <c r="A1781" t="s">
        <v>2341</v>
      </c>
      <c r="B1781" t="s">
        <v>2342</v>
      </c>
      <c r="C1781" s="4" t="e">
        <f>+#REF!/1000</f>
        <v>#REF!</v>
      </c>
      <c r="D1781" s="3" t="e">
        <f>+#REF!/1000</f>
        <v>#REF!</v>
      </c>
      <c r="J1781">
        <f t="shared" si="34"/>
        <v>10</v>
      </c>
    </row>
    <row r="1782" spans="1:10" x14ac:dyDescent="0.25">
      <c r="A1782" t="s">
        <v>2343</v>
      </c>
      <c r="B1782" t="s">
        <v>2344</v>
      </c>
      <c r="C1782" s="4" t="e">
        <f>+#REF!/1000</f>
        <v>#REF!</v>
      </c>
      <c r="D1782" s="3" t="e">
        <f>+#REF!/1000</f>
        <v>#REF!</v>
      </c>
      <c r="J1782">
        <f t="shared" si="34"/>
        <v>10</v>
      </c>
    </row>
    <row r="1783" spans="1:10" x14ac:dyDescent="0.25">
      <c r="A1783" t="s">
        <v>2345</v>
      </c>
      <c r="B1783" t="s">
        <v>2346</v>
      </c>
      <c r="C1783" s="4" t="e">
        <f>+#REF!/1000</f>
        <v>#REF!</v>
      </c>
      <c r="D1783" s="3" t="e">
        <f>+#REF!/1000</f>
        <v>#REF!</v>
      </c>
      <c r="J1783">
        <f t="shared" si="34"/>
        <v>2</v>
      </c>
    </row>
    <row r="1784" spans="1:10" x14ac:dyDescent="0.25">
      <c r="A1784" t="s">
        <v>2347</v>
      </c>
      <c r="B1784" t="s">
        <v>2346</v>
      </c>
      <c r="C1784" s="4" t="e">
        <f>+#REF!/1000</f>
        <v>#REF!</v>
      </c>
      <c r="D1784" s="3" t="e">
        <f>+#REF!/1000</f>
        <v>#REF!</v>
      </c>
      <c r="J1784">
        <f t="shared" si="34"/>
        <v>3</v>
      </c>
    </row>
    <row r="1785" spans="1:10" x14ac:dyDescent="0.25">
      <c r="A1785" t="s">
        <v>2348</v>
      </c>
      <c r="B1785" t="s">
        <v>2346</v>
      </c>
      <c r="C1785" s="4" t="e">
        <f>+#REF!/1000</f>
        <v>#REF!</v>
      </c>
      <c r="D1785" s="3" t="e">
        <f>+#REF!/1000</f>
        <v>#REF!</v>
      </c>
      <c r="J1785">
        <f t="shared" si="34"/>
        <v>4</v>
      </c>
    </row>
    <row r="1786" spans="1:10" x14ac:dyDescent="0.25">
      <c r="A1786" t="s">
        <v>2349</v>
      </c>
      <c r="B1786" t="s">
        <v>2350</v>
      </c>
      <c r="C1786" s="4" t="e">
        <f>+#REF!/1000</f>
        <v>#REF!</v>
      </c>
      <c r="D1786" s="3" t="e">
        <f>+#REF!/1000</f>
        <v>#REF!</v>
      </c>
      <c r="E1786" t="s">
        <v>2996</v>
      </c>
      <c r="F1786" s="7" t="s">
        <v>3080</v>
      </c>
      <c r="G1786" s="7" t="s">
        <v>3081</v>
      </c>
      <c r="H1786" t="s">
        <v>3066</v>
      </c>
      <c r="I1786" s="6" t="s">
        <v>3067</v>
      </c>
      <c r="J1786">
        <f t="shared" ref="J1786" si="35">+LEN(A1786)</f>
        <v>6</v>
      </c>
    </row>
    <row r="1787" spans="1:10" x14ac:dyDescent="0.25">
      <c r="A1787" t="s">
        <v>2351</v>
      </c>
      <c r="B1787" t="s">
        <v>2352</v>
      </c>
      <c r="C1787" s="4" t="e">
        <f>+#REF!/1000</f>
        <v>#REF!</v>
      </c>
      <c r="D1787" s="3" t="e">
        <f>+#REF!/1000</f>
        <v>#REF!</v>
      </c>
      <c r="J1787">
        <f t="shared" ref="J1787:J1794" si="36">+LEN(A1787)</f>
        <v>10</v>
      </c>
    </row>
    <row r="1788" spans="1:10" x14ac:dyDescent="0.25">
      <c r="A1788" t="s">
        <v>2353</v>
      </c>
      <c r="B1788" t="s">
        <v>2354</v>
      </c>
      <c r="C1788" s="4" t="e">
        <f>+#REF!/1000</f>
        <v>#REF!</v>
      </c>
      <c r="D1788" s="3" t="e">
        <f>+#REF!/1000</f>
        <v>#REF!</v>
      </c>
      <c r="J1788">
        <f t="shared" si="36"/>
        <v>10</v>
      </c>
    </row>
    <row r="1789" spans="1:10" x14ac:dyDescent="0.25">
      <c r="A1789" t="s">
        <v>2355</v>
      </c>
      <c r="B1789" t="s">
        <v>1910</v>
      </c>
      <c r="C1789" s="4" t="e">
        <f>+#REF!/1000</f>
        <v>#REF!</v>
      </c>
      <c r="D1789" s="3" t="e">
        <f>+#REF!/1000</f>
        <v>#REF!</v>
      </c>
      <c r="J1789">
        <f t="shared" si="36"/>
        <v>10</v>
      </c>
    </row>
    <row r="1790" spans="1:10" x14ac:dyDescent="0.25">
      <c r="A1790" t="s">
        <v>2356</v>
      </c>
      <c r="B1790" t="s">
        <v>2015</v>
      </c>
      <c r="C1790" s="4" t="e">
        <f>+#REF!/1000</f>
        <v>#REF!</v>
      </c>
      <c r="D1790" s="3" t="e">
        <f>+#REF!/1000</f>
        <v>#REF!</v>
      </c>
      <c r="J1790">
        <f t="shared" si="36"/>
        <v>10</v>
      </c>
    </row>
    <row r="1791" spans="1:10" x14ac:dyDescent="0.25">
      <c r="A1791" t="s">
        <v>2357</v>
      </c>
      <c r="B1791" t="s">
        <v>2060</v>
      </c>
      <c r="C1791" s="4" t="e">
        <f>+#REF!/1000</f>
        <v>#REF!</v>
      </c>
      <c r="D1791" s="3" t="e">
        <f>+#REF!/1000</f>
        <v>#REF!</v>
      </c>
      <c r="E1791" t="s">
        <v>2996</v>
      </c>
      <c r="F1791" s="7" t="s">
        <v>3082</v>
      </c>
      <c r="G1791" s="7" t="s">
        <v>3083</v>
      </c>
      <c r="H1791" t="s">
        <v>3066</v>
      </c>
      <c r="I1791" s="6" t="s">
        <v>3067</v>
      </c>
      <c r="J1791">
        <f t="shared" si="36"/>
        <v>6</v>
      </c>
    </row>
    <row r="1792" spans="1:10" x14ac:dyDescent="0.25">
      <c r="A1792" t="s">
        <v>2358</v>
      </c>
      <c r="B1792" t="s">
        <v>2234</v>
      </c>
      <c r="C1792" s="4" t="e">
        <f>+#REF!/1000</f>
        <v>#REF!</v>
      </c>
      <c r="D1792" s="3" t="e">
        <f>+#REF!/1000</f>
        <v>#REF!</v>
      </c>
      <c r="J1792">
        <f t="shared" si="36"/>
        <v>10</v>
      </c>
    </row>
    <row r="1793" spans="1:10" x14ac:dyDescent="0.25">
      <c r="A1793" t="s">
        <v>2359</v>
      </c>
      <c r="B1793" t="s">
        <v>2087</v>
      </c>
      <c r="C1793" s="4" t="e">
        <f>+#REF!/1000</f>
        <v>#REF!</v>
      </c>
      <c r="D1793" s="3" t="e">
        <f>+#REF!/1000</f>
        <v>#REF!</v>
      </c>
      <c r="J1793">
        <f t="shared" si="36"/>
        <v>10</v>
      </c>
    </row>
    <row r="1794" spans="1:10" x14ac:dyDescent="0.25">
      <c r="A1794" t="s">
        <v>2360</v>
      </c>
      <c r="B1794" t="s">
        <v>2361</v>
      </c>
      <c r="C1794" s="4" t="e">
        <f>+#REF!/1000</f>
        <v>#REF!</v>
      </c>
      <c r="D1794" s="3" t="e">
        <f>+#REF!/1000</f>
        <v>#REF!</v>
      </c>
      <c r="E1794" t="s">
        <v>2996</v>
      </c>
      <c r="F1794" s="7" t="s">
        <v>3082</v>
      </c>
      <c r="G1794" s="7" t="s">
        <v>3083</v>
      </c>
      <c r="H1794" t="s">
        <v>3066</v>
      </c>
      <c r="I1794" s="6" t="s">
        <v>3067</v>
      </c>
      <c r="J1794">
        <f t="shared" si="36"/>
        <v>6</v>
      </c>
    </row>
    <row r="1795" spans="1:10" x14ac:dyDescent="0.25">
      <c r="A1795" t="s">
        <v>2362</v>
      </c>
      <c r="B1795" t="s">
        <v>2354</v>
      </c>
      <c r="C1795" s="4" t="e">
        <f>+#REF!/1000</f>
        <v>#REF!</v>
      </c>
      <c r="D1795" s="3" t="e">
        <f>+#REF!/1000</f>
        <v>#REF!</v>
      </c>
      <c r="J1795">
        <f t="shared" ref="J1795:J1858" si="37">+LEN(A1795)</f>
        <v>10</v>
      </c>
    </row>
    <row r="1796" spans="1:10" x14ac:dyDescent="0.25">
      <c r="A1796" t="s">
        <v>2363</v>
      </c>
      <c r="B1796" t="s">
        <v>753</v>
      </c>
      <c r="C1796" s="4" t="e">
        <f>+#REF!/1000</f>
        <v>#REF!</v>
      </c>
      <c r="D1796" s="3" t="e">
        <f>+#REF!/1000</f>
        <v>#REF!</v>
      </c>
      <c r="J1796">
        <f t="shared" si="37"/>
        <v>10</v>
      </c>
    </row>
    <row r="1797" spans="1:10" x14ac:dyDescent="0.25">
      <c r="A1797" t="s">
        <v>2364</v>
      </c>
      <c r="B1797" t="s">
        <v>2365</v>
      </c>
      <c r="C1797" s="4" t="e">
        <f>+#REF!/1000</f>
        <v>#REF!</v>
      </c>
      <c r="D1797" s="3" t="e">
        <f>+#REF!/1000</f>
        <v>#REF!</v>
      </c>
      <c r="E1797" t="s">
        <v>2996</v>
      </c>
      <c r="F1797" s="7" t="s">
        <v>3082</v>
      </c>
      <c r="G1797" s="7" t="s">
        <v>3083</v>
      </c>
      <c r="H1797" t="s">
        <v>3066</v>
      </c>
      <c r="I1797" s="6" t="s">
        <v>3067</v>
      </c>
      <c r="J1797">
        <f t="shared" si="37"/>
        <v>6</v>
      </c>
    </row>
    <row r="1798" spans="1:10" x14ac:dyDescent="0.25">
      <c r="A1798" t="s">
        <v>2366</v>
      </c>
      <c r="B1798" t="s">
        <v>2367</v>
      </c>
      <c r="C1798" s="4" t="e">
        <f>+#REF!/1000</f>
        <v>#REF!</v>
      </c>
      <c r="D1798" s="3" t="e">
        <f>+#REF!/1000</f>
        <v>#REF!</v>
      </c>
      <c r="J1798">
        <f t="shared" si="37"/>
        <v>10</v>
      </c>
    </row>
    <row r="1799" spans="1:10" x14ac:dyDescent="0.25">
      <c r="A1799" t="s">
        <v>2368</v>
      </c>
      <c r="B1799" t="s">
        <v>2369</v>
      </c>
      <c r="C1799" s="4" t="e">
        <f>+#REF!/1000</f>
        <v>#REF!</v>
      </c>
      <c r="D1799" s="3" t="e">
        <f>+#REF!/1000</f>
        <v>#REF!</v>
      </c>
      <c r="J1799">
        <f t="shared" si="37"/>
        <v>10</v>
      </c>
    </row>
    <row r="1800" spans="1:10" x14ac:dyDescent="0.25">
      <c r="A1800" t="s">
        <v>2370</v>
      </c>
      <c r="B1800" t="s">
        <v>2371</v>
      </c>
      <c r="C1800" s="4" t="e">
        <f>+#REF!/1000</f>
        <v>#REF!</v>
      </c>
      <c r="D1800" s="3" t="e">
        <f>+#REF!/1000</f>
        <v>#REF!</v>
      </c>
      <c r="J1800">
        <f t="shared" si="37"/>
        <v>10</v>
      </c>
    </row>
    <row r="1801" spans="1:10" x14ac:dyDescent="0.25">
      <c r="A1801" t="s">
        <v>2372</v>
      </c>
      <c r="B1801" t="s">
        <v>2373</v>
      </c>
      <c r="C1801" s="4" t="e">
        <f>+#REF!/1000</f>
        <v>#REF!</v>
      </c>
      <c r="D1801" s="3" t="e">
        <f>+#REF!/1000</f>
        <v>#REF!</v>
      </c>
      <c r="J1801">
        <f t="shared" si="37"/>
        <v>10</v>
      </c>
    </row>
    <row r="1802" spans="1:10" x14ac:dyDescent="0.25">
      <c r="A1802" t="s">
        <v>2374</v>
      </c>
      <c r="B1802" t="s">
        <v>2375</v>
      </c>
      <c r="C1802" s="4" t="e">
        <f>+#REF!/1000</f>
        <v>#REF!</v>
      </c>
      <c r="D1802" s="3" t="e">
        <f>+#REF!/1000</f>
        <v>#REF!</v>
      </c>
      <c r="J1802">
        <f t="shared" si="37"/>
        <v>10</v>
      </c>
    </row>
    <row r="1803" spans="1:10" x14ac:dyDescent="0.25">
      <c r="A1803" t="s">
        <v>2376</v>
      </c>
      <c r="B1803" t="s">
        <v>753</v>
      </c>
      <c r="C1803" s="4" t="e">
        <f>+#REF!/1000</f>
        <v>#REF!</v>
      </c>
      <c r="D1803" s="3" t="e">
        <f>+#REF!/1000</f>
        <v>#REF!</v>
      </c>
      <c r="J1803">
        <f t="shared" si="37"/>
        <v>10</v>
      </c>
    </row>
    <row r="1804" spans="1:10" x14ac:dyDescent="0.25">
      <c r="A1804" t="s">
        <v>2377</v>
      </c>
      <c r="B1804" t="s">
        <v>2378</v>
      </c>
      <c r="C1804" s="4" t="e">
        <f>+#REF!/1000</f>
        <v>#REF!</v>
      </c>
      <c r="D1804" s="3" t="e">
        <f>+#REF!/1000</f>
        <v>#REF!</v>
      </c>
      <c r="J1804">
        <f t="shared" si="37"/>
        <v>2</v>
      </c>
    </row>
    <row r="1805" spans="1:10" x14ac:dyDescent="0.25">
      <c r="A1805" t="s">
        <v>2379</v>
      </c>
      <c r="B1805" t="s">
        <v>2378</v>
      </c>
      <c r="C1805" s="4" t="e">
        <f>+#REF!/1000</f>
        <v>#REF!</v>
      </c>
      <c r="D1805" s="3" t="e">
        <f>+#REF!/1000</f>
        <v>#REF!</v>
      </c>
      <c r="J1805">
        <f t="shared" si="37"/>
        <v>3</v>
      </c>
    </row>
    <row r="1806" spans="1:10" x14ac:dyDescent="0.25">
      <c r="A1806" t="s">
        <v>2380</v>
      </c>
      <c r="B1806" t="s">
        <v>2378</v>
      </c>
      <c r="C1806" s="4" t="e">
        <f>+#REF!/1000</f>
        <v>#REF!</v>
      </c>
      <c r="D1806" s="3" t="e">
        <f>+#REF!/1000</f>
        <v>#REF!</v>
      </c>
      <c r="J1806">
        <f t="shared" si="37"/>
        <v>4</v>
      </c>
    </row>
    <row r="1807" spans="1:10" x14ac:dyDescent="0.25">
      <c r="A1807" t="s">
        <v>2381</v>
      </c>
      <c r="B1807" t="s">
        <v>2382</v>
      </c>
      <c r="C1807" s="4" t="e">
        <f>+#REF!/1000</f>
        <v>#REF!</v>
      </c>
      <c r="D1807" s="3" t="e">
        <f>+#REF!/1000</f>
        <v>#REF!</v>
      </c>
      <c r="E1807" t="s">
        <v>2996</v>
      </c>
      <c r="F1807" t="s">
        <v>3108</v>
      </c>
      <c r="G1807" s="7" t="str">
        <f>+I1807</f>
        <v>Otros Ingresos y Gastos</v>
      </c>
      <c r="H1807" t="s">
        <v>3108</v>
      </c>
      <c r="I1807" s="6" t="s">
        <v>3109</v>
      </c>
      <c r="J1807">
        <f t="shared" si="37"/>
        <v>6</v>
      </c>
    </row>
    <row r="1808" spans="1:10" x14ac:dyDescent="0.25">
      <c r="A1808" t="s">
        <v>2383</v>
      </c>
      <c r="B1808" t="s">
        <v>2384</v>
      </c>
      <c r="C1808" s="4" t="e">
        <f>+#REF!/1000</f>
        <v>#REF!</v>
      </c>
      <c r="D1808" s="3" t="e">
        <f>+#REF!/1000</f>
        <v>#REF!</v>
      </c>
      <c r="J1808">
        <f t="shared" si="37"/>
        <v>10</v>
      </c>
    </row>
    <row r="1809" spans="1:10" x14ac:dyDescent="0.25">
      <c r="A1809" t="s">
        <v>2385</v>
      </c>
      <c r="B1809" t="s">
        <v>2386</v>
      </c>
      <c r="C1809" s="4" t="e">
        <f>+#REF!/1000</f>
        <v>#REF!</v>
      </c>
      <c r="D1809" s="3" t="e">
        <f>+#REF!/1000</f>
        <v>#REF!</v>
      </c>
      <c r="J1809">
        <f t="shared" si="37"/>
        <v>10</v>
      </c>
    </row>
    <row r="1810" spans="1:10" x14ac:dyDescent="0.25">
      <c r="A1810" t="s">
        <v>2387</v>
      </c>
      <c r="B1810" t="s">
        <v>2388</v>
      </c>
      <c r="C1810" s="4" t="e">
        <f>+#REF!/1000</f>
        <v>#REF!</v>
      </c>
      <c r="D1810" s="3" t="e">
        <f>+#REF!/1000</f>
        <v>#REF!</v>
      </c>
      <c r="J1810">
        <f t="shared" si="37"/>
        <v>10</v>
      </c>
    </row>
    <row r="1811" spans="1:10" x14ac:dyDescent="0.25">
      <c r="A1811" t="s">
        <v>2389</v>
      </c>
      <c r="B1811" t="s">
        <v>2390</v>
      </c>
      <c r="C1811" s="4" t="e">
        <f>+#REF!/1000</f>
        <v>#REF!</v>
      </c>
      <c r="D1811" s="3" t="e">
        <f>+#REF!/1000</f>
        <v>#REF!</v>
      </c>
      <c r="J1811">
        <f t="shared" si="37"/>
        <v>10</v>
      </c>
    </row>
    <row r="1812" spans="1:10" x14ac:dyDescent="0.25">
      <c r="A1812" t="s">
        <v>2391</v>
      </c>
      <c r="B1812" t="s">
        <v>2392</v>
      </c>
      <c r="C1812" s="4" t="e">
        <f>+#REF!/1000</f>
        <v>#REF!</v>
      </c>
      <c r="D1812" s="3" t="e">
        <f>+#REF!/1000</f>
        <v>#REF!</v>
      </c>
      <c r="E1812" t="s">
        <v>2996</v>
      </c>
      <c r="F1812" t="s">
        <v>3108</v>
      </c>
      <c r="G1812" s="7" t="str">
        <f>+I1812</f>
        <v>Otros Ingresos y Gastos</v>
      </c>
      <c r="H1812" t="s">
        <v>3108</v>
      </c>
      <c r="I1812" s="6" t="s">
        <v>3109</v>
      </c>
      <c r="J1812">
        <f t="shared" si="37"/>
        <v>6</v>
      </c>
    </row>
    <row r="1813" spans="1:10" x14ac:dyDescent="0.25">
      <c r="A1813" t="s">
        <v>2393</v>
      </c>
      <c r="B1813" t="s">
        <v>924</v>
      </c>
      <c r="C1813" s="4" t="e">
        <f>+#REF!/1000</f>
        <v>#REF!</v>
      </c>
      <c r="D1813" s="3" t="e">
        <f>+#REF!/1000</f>
        <v>#REF!</v>
      </c>
      <c r="J1813">
        <f t="shared" si="37"/>
        <v>10</v>
      </c>
    </row>
    <row r="1814" spans="1:10" x14ac:dyDescent="0.25">
      <c r="A1814" t="s">
        <v>2394</v>
      </c>
      <c r="B1814" t="s">
        <v>2395</v>
      </c>
      <c r="C1814" s="4" t="e">
        <f>+#REF!/1000</f>
        <v>#REF!</v>
      </c>
      <c r="D1814" s="3" t="e">
        <f>+#REF!/1000</f>
        <v>#REF!</v>
      </c>
      <c r="J1814">
        <f t="shared" si="37"/>
        <v>10</v>
      </c>
    </row>
    <row r="1815" spans="1:10" x14ac:dyDescent="0.25">
      <c r="A1815" t="s">
        <v>2396</v>
      </c>
      <c r="B1815" t="s">
        <v>2397</v>
      </c>
      <c r="C1815" s="4" t="e">
        <f>+#REF!/1000</f>
        <v>#REF!</v>
      </c>
      <c r="D1815" s="3" t="e">
        <f>+#REF!/1000</f>
        <v>#REF!</v>
      </c>
      <c r="E1815" t="s">
        <v>2996</v>
      </c>
      <c r="F1815" t="s">
        <v>3108</v>
      </c>
      <c r="G1815" s="7" t="str">
        <f>+I1815</f>
        <v>Otros Ingresos y Gastos</v>
      </c>
      <c r="H1815" t="s">
        <v>3108</v>
      </c>
      <c r="I1815" s="6" t="s">
        <v>3109</v>
      </c>
      <c r="J1815">
        <f t="shared" si="37"/>
        <v>6</v>
      </c>
    </row>
    <row r="1816" spans="1:10" x14ac:dyDescent="0.25">
      <c r="A1816" t="s">
        <v>2398</v>
      </c>
      <c r="B1816" t="s">
        <v>924</v>
      </c>
      <c r="C1816" s="4" t="e">
        <f>+#REF!/1000</f>
        <v>#REF!</v>
      </c>
      <c r="D1816" s="3" t="e">
        <f>+#REF!/1000</f>
        <v>#REF!</v>
      </c>
      <c r="J1816">
        <f t="shared" si="37"/>
        <v>10</v>
      </c>
    </row>
    <row r="1817" spans="1:10" x14ac:dyDescent="0.25">
      <c r="A1817" t="s">
        <v>2399</v>
      </c>
      <c r="B1817" t="s">
        <v>2395</v>
      </c>
      <c r="C1817" s="4" t="e">
        <f>+#REF!/1000</f>
        <v>#REF!</v>
      </c>
      <c r="D1817" s="3" t="e">
        <f>+#REF!/1000</f>
        <v>#REF!</v>
      </c>
      <c r="J1817">
        <f t="shared" si="37"/>
        <v>10</v>
      </c>
    </row>
    <row r="1818" spans="1:10" x14ac:dyDescent="0.25">
      <c r="A1818" t="s">
        <v>2400</v>
      </c>
      <c r="B1818" t="s">
        <v>1823</v>
      </c>
      <c r="C1818" s="4" t="e">
        <f>+#REF!/1000</f>
        <v>#REF!</v>
      </c>
      <c r="D1818" s="3" t="e">
        <f>+#REF!/1000</f>
        <v>#REF!</v>
      </c>
      <c r="E1818" t="s">
        <v>2996</v>
      </c>
      <c r="F1818" t="s">
        <v>3106</v>
      </c>
      <c r="G1818" s="7" t="str">
        <f>+I1818</f>
        <v>Dividendos</v>
      </c>
      <c r="H1818" t="s">
        <v>3106</v>
      </c>
      <c r="I1818" s="6" t="s">
        <v>3107</v>
      </c>
      <c r="J1818">
        <f t="shared" si="37"/>
        <v>6</v>
      </c>
    </row>
    <row r="1819" spans="1:10" x14ac:dyDescent="0.25">
      <c r="A1819" t="s">
        <v>2401</v>
      </c>
      <c r="B1819" t="s">
        <v>896</v>
      </c>
      <c r="C1819" s="4" t="e">
        <f>+#REF!/1000</f>
        <v>#REF!</v>
      </c>
      <c r="D1819" s="3" t="e">
        <f>+#REF!/1000</f>
        <v>#REF!</v>
      </c>
      <c r="J1819">
        <f t="shared" si="37"/>
        <v>10</v>
      </c>
    </row>
    <row r="1820" spans="1:10" x14ac:dyDescent="0.25">
      <c r="A1820" t="s">
        <v>2402</v>
      </c>
      <c r="B1820" t="s">
        <v>753</v>
      </c>
      <c r="C1820" s="4" t="e">
        <f>+#REF!/1000</f>
        <v>#REF!</v>
      </c>
      <c r="D1820" s="3" t="e">
        <f>+#REF!/1000</f>
        <v>#REF!</v>
      </c>
      <c r="J1820">
        <f t="shared" si="37"/>
        <v>10</v>
      </c>
    </row>
    <row r="1821" spans="1:10" x14ac:dyDescent="0.25">
      <c r="A1821" t="s">
        <v>2403</v>
      </c>
      <c r="B1821" t="s">
        <v>2404</v>
      </c>
      <c r="C1821" s="4" t="e">
        <f>+#REF!/1000</f>
        <v>#REF!</v>
      </c>
      <c r="D1821" s="3" t="e">
        <f>+#REF!/1000</f>
        <v>#REF!</v>
      </c>
      <c r="J1821">
        <f t="shared" si="37"/>
        <v>6</v>
      </c>
    </row>
    <row r="1822" spans="1:10" x14ac:dyDescent="0.25">
      <c r="A1822" t="s">
        <v>2405</v>
      </c>
      <c r="B1822" t="s">
        <v>2406</v>
      </c>
      <c r="C1822" s="4" t="e">
        <f>+#REF!/1000</f>
        <v>#REF!</v>
      </c>
      <c r="D1822" s="3" t="e">
        <f>+#REF!/1000</f>
        <v>#REF!</v>
      </c>
      <c r="J1822">
        <f t="shared" si="37"/>
        <v>10</v>
      </c>
    </row>
    <row r="1823" spans="1:10" x14ac:dyDescent="0.25">
      <c r="A1823" t="s">
        <v>2407</v>
      </c>
      <c r="B1823" t="s">
        <v>753</v>
      </c>
      <c r="C1823" s="4" t="e">
        <f>+#REF!/1000</f>
        <v>#REF!</v>
      </c>
      <c r="D1823" s="3" t="e">
        <f>+#REF!/1000</f>
        <v>#REF!</v>
      </c>
      <c r="J1823">
        <f t="shared" si="37"/>
        <v>10</v>
      </c>
    </row>
    <row r="1824" spans="1:10" x14ac:dyDescent="0.25">
      <c r="A1824" t="s">
        <v>2408</v>
      </c>
      <c r="B1824" t="s">
        <v>753</v>
      </c>
      <c r="C1824" s="4" t="e">
        <f>+#REF!/1000</f>
        <v>#REF!</v>
      </c>
      <c r="D1824" s="3" t="e">
        <f>+#REF!/1000</f>
        <v>#REF!</v>
      </c>
      <c r="E1824" t="s">
        <v>2996</v>
      </c>
      <c r="F1824" t="s">
        <v>3108</v>
      </c>
      <c r="G1824" s="7" t="str">
        <f>+I1824</f>
        <v>Otros Ingresos y Gastos</v>
      </c>
      <c r="H1824" t="s">
        <v>3108</v>
      </c>
      <c r="I1824" s="6" t="s">
        <v>3109</v>
      </c>
      <c r="J1824">
        <f t="shared" si="37"/>
        <v>6</v>
      </c>
    </row>
    <row r="1825" spans="1:10" x14ac:dyDescent="0.25">
      <c r="A1825" t="s">
        <v>2409</v>
      </c>
      <c r="B1825" t="s">
        <v>753</v>
      </c>
      <c r="C1825" s="4" t="e">
        <f>+#REF!/1000</f>
        <v>#REF!</v>
      </c>
      <c r="D1825" s="3" t="e">
        <f>+#REF!/1000</f>
        <v>#REF!</v>
      </c>
      <c r="J1825">
        <f t="shared" si="37"/>
        <v>10</v>
      </c>
    </row>
    <row r="1826" spans="1:10" x14ac:dyDescent="0.25">
      <c r="A1826" t="s">
        <v>2410</v>
      </c>
      <c r="B1826" t="s">
        <v>2411</v>
      </c>
      <c r="C1826" s="4" t="e">
        <f>+#REF!/1000</f>
        <v>#REF!</v>
      </c>
      <c r="D1826" s="3" t="e">
        <f>+#REF!/1000</f>
        <v>#REF!</v>
      </c>
      <c r="E1826" t="s">
        <v>1010</v>
      </c>
      <c r="F1826" t="s">
        <v>3050</v>
      </c>
      <c r="G1826" s="2" t="s">
        <v>3064</v>
      </c>
      <c r="H1826" t="s">
        <v>3060</v>
      </c>
      <c r="I1826" s="1" t="s">
        <v>3059</v>
      </c>
      <c r="J1826">
        <f t="shared" si="37"/>
        <v>1</v>
      </c>
    </row>
    <row r="1827" spans="1:10" x14ac:dyDescent="0.25">
      <c r="A1827" t="s">
        <v>2412</v>
      </c>
      <c r="B1827" t="s">
        <v>2413</v>
      </c>
      <c r="C1827" s="4" t="e">
        <f>+#REF!/1000</f>
        <v>#REF!</v>
      </c>
      <c r="D1827" s="3" t="e">
        <f>+#REF!/1000</f>
        <v>#REF!</v>
      </c>
      <c r="J1827">
        <f t="shared" si="37"/>
        <v>2</v>
      </c>
    </row>
    <row r="1828" spans="1:10" x14ac:dyDescent="0.25">
      <c r="A1828" t="s">
        <v>2414</v>
      </c>
      <c r="B1828" t="s">
        <v>2415</v>
      </c>
      <c r="C1828" s="4" t="e">
        <f>+#REF!/1000</f>
        <v>#REF!</v>
      </c>
      <c r="D1828" s="3" t="e">
        <f>+#REF!/1000</f>
        <v>#REF!</v>
      </c>
      <c r="J1828">
        <f t="shared" si="37"/>
        <v>3</v>
      </c>
    </row>
    <row r="1829" spans="1:10" x14ac:dyDescent="0.25">
      <c r="A1829" t="s">
        <v>2416</v>
      </c>
      <c r="B1829" t="s">
        <v>2415</v>
      </c>
      <c r="C1829" s="4" t="e">
        <f>+#REF!/1000</f>
        <v>#REF!</v>
      </c>
      <c r="D1829" s="3" t="e">
        <f>+#REF!/1000</f>
        <v>#REF!</v>
      </c>
      <c r="J1829">
        <f t="shared" si="37"/>
        <v>4</v>
      </c>
    </row>
    <row r="1830" spans="1:10" x14ac:dyDescent="0.25">
      <c r="A1830" t="s">
        <v>2417</v>
      </c>
      <c r="B1830" t="s">
        <v>1014</v>
      </c>
      <c r="C1830" s="4" t="e">
        <f>+#REF!/1000</f>
        <v>#REF!</v>
      </c>
      <c r="D1830" s="3" t="e">
        <f>+#REF!/1000</f>
        <v>#REF!</v>
      </c>
      <c r="E1830" t="s">
        <v>2996</v>
      </c>
      <c r="F1830" t="s">
        <v>3084</v>
      </c>
      <c r="G1830" s="7" t="s">
        <v>3085</v>
      </c>
      <c r="H1830" t="s">
        <v>3086</v>
      </c>
      <c r="I1830" s="6" t="s">
        <v>3087</v>
      </c>
      <c r="J1830">
        <f t="shared" si="37"/>
        <v>6</v>
      </c>
    </row>
    <row r="1831" spans="1:10" x14ac:dyDescent="0.25">
      <c r="A1831" t="s">
        <v>2418</v>
      </c>
      <c r="B1831" t="s">
        <v>2419</v>
      </c>
      <c r="C1831" s="4" t="e">
        <f>+#REF!/1000</f>
        <v>#REF!</v>
      </c>
      <c r="D1831" s="3" t="e">
        <f>+#REF!/1000</f>
        <v>#REF!</v>
      </c>
      <c r="J1831">
        <f t="shared" si="37"/>
        <v>10</v>
      </c>
    </row>
    <row r="1832" spans="1:10" x14ac:dyDescent="0.25">
      <c r="A1832" t="s">
        <v>2420</v>
      </c>
      <c r="B1832" t="s">
        <v>2421</v>
      </c>
      <c r="C1832" s="4" t="e">
        <f>+#REF!/1000</f>
        <v>#REF!</v>
      </c>
      <c r="D1832" s="3" t="e">
        <f>+#REF!/1000</f>
        <v>#REF!</v>
      </c>
      <c r="J1832">
        <f t="shared" si="37"/>
        <v>10</v>
      </c>
    </row>
    <row r="1833" spans="1:10" x14ac:dyDescent="0.25">
      <c r="A1833" t="s">
        <v>2422</v>
      </c>
      <c r="B1833" t="s">
        <v>2423</v>
      </c>
      <c r="C1833" s="4" t="e">
        <f>+#REF!/1000</f>
        <v>#REF!</v>
      </c>
      <c r="D1833" s="3" t="e">
        <f>+#REF!/1000</f>
        <v>#REF!</v>
      </c>
      <c r="J1833">
        <f t="shared" si="37"/>
        <v>10</v>
      </c>
    </row>
    <row r="1834" spans="1:10" x14ac:dyDescent="0.25">
      <c r="A1834" t="s">
        <v>2424</v>
      </c>
      <c r="B1834" t="s">
        <v>2425</v>
      </c>
      <c r="C1834" s="4" t="e">
        <f>+#REF!/1000</f>
        <v>#REF!</v>
      </c>
      <c r="D1834" s="3" t="e">
        <f>+#REF!/1000</f>
        <v>#REF!</v>
      </c>
      <c r="J1834">
        <f t="shared" si="37"/>
        <v>10</v>
      </c>
    </row>
    <row r="1835" spans="1:10" x14ac:dyDescent="0.25">
      <c r="A1835" t="s">
        <v>2426</v>
      </c>
      <c r="B1835" t="s">
        <v>2427</v>
      </c>
      <c r="C1835" s="4" t="e">
        <f>+#REF!/1000</f>
        <v>#REF!</v>
      </c>
      <c r="D1835" s="3" t="e">
        <f>+#REF!/1000</f>
        <v>#REF!</v>
      </c>
      <c r="J1835">
        <f t="shared" si="37"/>
        <v>10</v>
      </c>
    </row>
    <row r="1836" spans="1:10" x14ac:dyDescent="0.25">
      <c r="A1836" t="s">
        <v>2428</v>
      </c>
      <c r="B1836" t="s">
        <v>2429</v>
      </c>
      <c r="C1836" s="4" t="e">
        <f>+#REF!/1000</f>
        <v>#REF!</v>
      </c>
      <c r="D1836" s="3" t="e">
        <f>+#REF!/1000</f>
        <v>#REF!</v>
      </c>
      <c r="E1836" t="s">
        <v>2996</v>
      </c>
      <c r="F1836" t="s">
        <v>3088</v>
      </c>
      <c r="G1836" s="7" t="s">
        <v>3089</v>
      </c>
      <c r="H1836" t="s">
        <v>3086</v>
      </c>
      <c r="I1836" s="6" t="s">
        <v>3087</v>
      </c>
      <c r="J1836">
        <f t="shared" si="37"/>
        <v>6</v>
      </c>
    </row>
    <row r="1837" spans="1:10" x14ac:dyDescent="0.25">
      <c r="A1837" t="s">
        <v>2430</v>
      </c>
      <c r="B1837" t="s">
        <v>1910</v>
      </c>
      <c r="C1837" s="4" t="e">
        <f>+#REF!/1000</f>
        <v>#REF!</v>
      </c>
      <c r="D1837" s="3" t="e">
        <f>+#REF!/1000</f>
        <v>#REF!</v>
      </c>
      <c r="J1837">
        <f t="shared" si="37"/>
        <v>10</v>
      </c>
    </row>
    <row r="1838" spans="1:10" x14ac:dyDescent="0.25">
      <c r="A1838" t="s">
        <v>2431</v>
      </c>
      <c r="B1838" t="s">
        <v>2354</v>
      </c>
      <c r="C1838" s="4" t="e">
        <f>+#REF!/1000</f>
        <v>#REF!</v>
      </c>
      <c r="D1838" s="3" t="e">
        <f>+#REF!/1000</f>
        <v>#REF!</v>
      </c>
      <c r="J1838">
        <f t="shared" si="37"/>
        <v>10</v>
      </c>
    </row>
    <row r="1839" spans="1:10" x14ac:dyDescent="0.25">
      <c r="A1839" t="s">
        <v>2432</v>
      </c>
      <c r="B1839" t="s">
        <v>2433</v>
      </c>
      <c r="C1839" s="4" t="e">
        <f>+#REF!/1000</f>
        <v>#REF!</v>
      </c>
      <c r="D1839" s="3" t="e">
        <f>+#REF!/1000</f>
        <v>#REF!</v>
      </c>
      <c r="E1839" t="s">
        <v>2996</v>
      </c>
      <c r="F1839" t="s">
        <v>3088</v>
      </c>
      <c r="G1839" s="7" t="s">
        <v>3089</v>
      </c>
      <c r="H1839" t="s">
        <v>3086</v>
      </c>
      <c r="I1839" s="6" t="s">
        <v>3087</v>
      </c>
      <c r="J1839">
        <f t="shared" si="37"/>
        <v>6</v>
      </c>
    </row>
    <row r="1840" spans="1:10" x14ac:dyDescent="0.25">
      <c r="A1840" t="s">
        <v>2434</v>
      </c>
      <c r="B1840" t="s">
        <v>1910</v>
      </c>
      <c r="C1840" s="4" t="e">
        <f>+#REF!/1000</f>
        <v>#REF!</v>
      </c>
      <c r="D1840" s="3" t="e">
        <f>+#REF!/1000</f>
        <v>#REF!</v>
      </c>
      <c r="J1840">
        <f t="shared" si="37"/>
        <v>10</v>
      </c>
    </row>
    <row r="1841" spans="1:10" x14ac:dyDescent="0.25">
      <c r="A1841" t="s">
        <v>2435</v>
      </c>
      <c r="B1841" t="s">
        <v>2354</v>
      </c>
      <c r="C1841" s="4" t="e">
        <f>+#REF!/1000</f>
        <v>#REF!</v>
      </c>
      <c r="D1841" s="3" t="e">
        <f>+#REF!/1000</f>
        <v>#REF!</v>
      </c>
      <c r="J1841">
        <f t="shared" si="37"/>
        <v>10</v>
      </c>
    </row>
    <row r="1842" spans="1:10" x14ac:dyDescent="0.25">
      <c r="A1842" t="s">
        <v>2436</v>
      </c>
      <c r="B1842" t="s">
        <v>1685</v>
      </c>
      <c r="C1842" s="4" t="e">
        <f>+#REF!/1000</f>
        <v>#REF!</v>
      </c>
      <c r="D1842" s="3" t="e">
        <f>+#REF!/1000</f>
        <v>#REF!</v>
      </c>
      <c r="E1842" t="s">
        <v>2996</v>
      </c>
      <c r="F1842" t="s">
        <v>3090</v>
      </c>
      <c r="G1842" s="7" t="s">
        <v>3091</v>
      </c>
      <c r="H1842" t="s">
        <v>3086</v>
      </c>
      <c r="I1842" s="6" t="s">
        <v>3087</v>
      </c>
      <c r="J1842">
        <f t="shared" si="37"/>
        <v>6</v>
      </c>
    </row>
    <row r="1843" spans="1:10" x14ac:dyDescent="0.25">
      <c r="A1843" t="s">
        <v>2437</v>
      </c>
      <c r="B1843" t="s">
        <v>2438</v>
      </c>
      <c r="C1843" s="4" t="e">
        <f>+#REF!/1000</f>
        <v>#REF!</v>
      </c>
      <c r="D1843" s="3" t="e">
        <f>+#REF!/1000</f>
        <v>#REF!</v>
      </c>
      <c r="J1843">
        <f t="shared" si="37"/>
        <v>10</v>
      </c>
    </row>
    <row r="1844" spans="1:10" x14ac:dyDescent="0.25">
      <c r="A1844" t="s">
        <v>2439</v>
      </c>
      <c r="B1844" t="s">
        <v>2440</v>
      </c>
      <c r="C1844" s="4" t="e">
        <f>+#REF!/1000</f>
        <v>#REF!</v>
      </c>
      <c r="D1844" s="3" t="e">
        <f>+#REF!/1000</f>
        <v>#REF!</v>
      </c>
      <c r="J1844">
        <f t="shared" si="37"/>
        <v>10</v>
      </c>
    </row>
    <row r="1845" spans="1:10" x14ac:dyDescent="0.25">
      <c r="A1845" t="s">
        <v>2441</v>
      </c>
      <c r="B1845" t="s">
        <v>2442</v>
      </c>
      <c r="C1845" s="4" t="e">
        <f>+#REF!/1000</f>
        <v>#REF!</v>
      </c>
      <c r="D1845" s="3" t="e">
        <f>+#REF!/1000</f>
        <v>#REF!</v>
      </c>
      <c r="E1845" t="s">
        <v>2996</v>
      </c>
      <c r="F1845" t="s">
        <v>3092</v>
      </c>
      <c r="G1845" s="7" t="s">
        <v>3093</v>
      </c>
      <c r="H1845" t="s">
        <v>3086</v>
      </c>
      <c r="I1845" s="6" t="s">
        <v>3087</v>
      </c>
      <c r="J1845">
        <f t="shared" si="37"/>
        <v>6</v>
      </c>
    </row>
    <row r="1846" spans="1:10" x14ac:dyDescent="0.25">
      <c r="A1846" t="s">
        <v>2443</v>
      </c>
      <c r="B1846" t="s">
        <v>2444</v>
      </c>
      <c r="C1846" s="4" t="e">
        <f>+#REF!/1000</f>
        <v>#REF!</v>
      </c>
      <c r="D1846" s="3" t="e">
        <f>+#REF!/1000</f>
        <v>#REF!</v>
      </c>
      <c r="J1846">
        <f t="shared" si="37"/>
        <v>10</v>
      </c>
    </row>
    <row r="1847" spans="1:10" x14ac:dyDescent="0.25">
      <c r="A1847" t="s">
        <v>2445</v>
      </c>
      <c r="B1847" t="s">
        <v>2446</v>
      </c>
      <c r="C1847" s="4" t="e">
        <f>+#REF!/1000</f>
        <v>#REF!</v>
      </c>
      <c r="D1847" s="3" t="e">
        <f>+#REF!/1000</f>
        <v>#REF!</v>
      </c>
      <c r="J1847">
        <f t="shared" si="37"/>
        <v>10</v>
      </c>
    </row>
    <row r="1848" spans="1:10" x14ac:dyDescent="0.25">
      <c r="A1848" t="s">
        <v>2447</v>
      </c>
      <c r="B1848" t="s">
        <v>2448</v>
      </c>
      <c r="C1848" s="4" t="e">
        <f>+#REF!/1000</f>
        <v>#REF!</v>
      </c>
      <c r="D1848" s="3" t="e">
        <f>+#REF!/1000</f>
        <v>#REF!</v>
      </c>
      <c r="E1848" t="s">
        <v>2996</v>
      </c>
      <c r="F1848" t="s">
        <v>3095</v>
      </c>
      <c r="G1848" s="7" t="s">
        <v>3083</v>
      </c>
      <c r="H1848" t="s">
        <v>3086</v>
      </c>
      <c r="I1848" s="6" t="s">
        <v>3087</v>
      </c>
      <c r="J1848">
        <f t="shared" si="37"/>
        <v>6</v>
      </c>
    </row>
    <row r="1849" spans="1:10" x14ac:dyDescent="0.25">
      <c r="A1849" t="s">
        <v>2449</v>
      </c>
      <c r="B1849" t="s">
        <v>1018</v>
      </c>
      <c r="C1849" s="4" t="e">
        <f>+#REF!/1000</f>
        <v>#REF!</v>
      </c>
      <c r="D1849" s="3" t="e">
        <f>+#REF!/1000</f>
        <v>#REF!</v>
      </c>
      <c r="J1849">
        <f t="shared" si="37"/>
        <v>10</v>
      </c>
    </row>
    <row r="1850" spans="1:10" x14ac:dyDescent="0.25">
      <c r="A1850" t="s">
        <v>2450</v>
      </c>
      <c r="B1850" t="s">
        <v>1056</v>
      </c>
      <c r="C1850" s="4" t="e">
        <f>+#REF!/1000</f>
        <v>#REF!</v>
      </c>
      <c r="D1850" s="3" t="e">
        <f>+#REF!/1000</f>
        <v>#REF!</v>
      </c>
      <c r="J1850">
        <f t="shared" si="37"/>
        <v>10</v>
      </c>
    </row>
    <row r="1851" spans="1:10" x14ac:dyDescent="0.25">
      <c r="A1851" t="s">
        <v>2451</v>
      </c>
      <c r="B1851" t="s">
        <v>1300</v>
      </c>
      <c r="C1851" s="4" t="e">
        <f>+#REF!/1000</f>
        <v>#REF!</v>
      </c>
      <c r="D1851" s="3" t="e">
        <f>+#REF!/1000</f>
        <v>#REF!</v>
      </c>
      <c r="J1851">
        <f t="shared" si="37"/>
        <v>10</v>
      </c>
    </row>
    <row r="1852" spans="1:10" x14ac:dyDescent="0.25">
      <c r="A1852" t="s">
        <v>2452</v>
      </c>
      <c r="B1852" t="s">
        <v>2453</v>
      </c>
      <c r="C1852" s="4" t="e">
        <f>+#REF!/1000</f>
        <v>#REF!</v>
      </c>
      <c r="D1852" s="3" t="e">
        <f>+#REF!/1000</f>
        <v>#REF!</v>
      </c>
      <c r="E1852" t="s">
        <v>2996</v>
      </c>
      <c r="F1852" t="s">
        <v>3095</v>
      </c>
      <c r="G1852" s="7" t="s">
        <v>3083</v>
      </c>
      <c r="H1852" t="s">
        <v>3086</v>
      </c>
      <c r="I1852" s="6" t="s">
        <v>3087</v>
      </c>
      <c r="J1852">
        <f t="shared" si="37"/>
        <v>6</v>
      </c>
    </row>
    <row r="1853" spans="1:10" x14ac:dyDescent="0.25">
      <c r="A1853" t="s">
        <v>2454</v>
      </c>
      <c r="B1853" t="s">
        <v>2455</v>
      </c>
      <c r="C1853" s="4" t="e">
        <f>+#REF!/1000</f>
        <v>#REF!</v>
      </c>
      <c r="D1853" s="3" t="e">
        <f>+#REF!/1000</f>
        <v>#REF!</v>
      </c>
      <c r="J1853">
        <f t="shared" si="37"/>
        <v>10</v>
      </c>
    </row>
    <row r="1854" spans="1:10" x14ac:dyDescent="0.25">
      <c r="A1854" t="s">
        <v>2456</v>
      </c>
      <c r="B1854" t="s">
        <v>2457</v>
      </c>
      <c r="C1854" s="4" t="e">
        <f>+#REF!/1000</f>
        <v>#REF!</v>
      </c>
      <c r="D1854" s="3" t="e">
        <f>+#REF!/1000</f>
        <v>#REF!</v>
      </c>
      <c r="J1854">
        <f t="shared" si="37"/>
        <v>10</v>
      </c>
    </row>
    <row r="1855" spans="1:10" x14ac:dyDescent="0.25">
      <c r="A1855" t="s">
        <v>2458</v>
      </c>
      <c r="B1855" t="s">
        <v>2459</v>
      </c>
      <c r="C1855" s="4" t="e">
        <f>+#REF!/1000</f>
        <v>#REF!</v>
      </c>
      <c r="D1855" s="3" t="e">
        <f>+#REF!/1000</f>
        <v>#REF!</v>
      </c>
      <c r="J1855">
        <f t="shared" si="37"/>
        <v>10</v>
      </c>
    </row>
    <row r="1856" spans="1:10" x14ac:dyDescent="0.25">
      <c r="A1856" t="s">
        <v>2460</v>
      </c>
      <c r="B1856" t="s">
        <v>2461</v>
      </c>
      <c r="C1856" s="4" t="e">
        <f>+#REF!/1000</f>
        <v>#REF!</v>
      </c>
      <c r="D1856" s="3" t="e">
        <f>+#REF!/1000</f>
        <v>#REF!</v>
      </c>
      <c r="J1856">
        <f t="shared" si="37"/>
        <v>10</v>
      </c>
    </row>
    <row r="1857" spans="1:10" x14ac:dyDescent="0.25">
      <c r="A1857" t="s">
        <v>2462</v>
      </c>
      <c r="B1857" t="s">
        <v>2463</v>
      </c>
      <c r="C1857" s="4" t="e">
        <f>+#REF!/1000</f>
        <v>#REF!</v>
      </c>
      <c r="D1857" s="3" t="e">
        <f>+#REF!/1000</f>
        <v>#REF!</v>
      </c>
      <c r="J1857">
        <f t="shared" si="37"/>
        <v>3</v>
      </c>
    </row>
    <row r="1858" spans="1:10" x14ac:dyDescent="0.25">
      <c r="A1858" t="s">
        <v>2464</v>
      </c>
      <c r="B1858" t="s">
        <v>2463</v>
      </c>
      <c r="C1858" s="4" t="e">
        <f>+#REF!/1000</f>
        <v>#REF!</v>
      </c>
      <c r="D1858" s="3" t="e">
        <f>+#REF!/1000</f>
        <v>#REF!</v>
      </c>
      <c r="J1858">
        <f t="shared" si="37"/>
        <v>4</v>
      </c>
    </row>
    <row r="1859" spans="1:10" x14ac:dyDescent="0.25">
      <c r="A1859" t="s">
        <v>2465</v>
      </c>
      <c r="B1859" t="s">
        <v>2463</v>
      </c>
      <c r="C1859" s="4" t="e">
        <f>+#REF!/1000</f>
        <v>#REF!</v>
      </c>
      <c r="D1859" s="3" t="e">
        <f>+#REF!/1000</f>
        <v>#REF!</v>
      </c>
      <c r="E1859" t="s">
        <v>2996</v>
      </c>
      <c r="F1859" t="s">
        <v>3096</v>
      </c>
      <c r="G1859" s="7" t="str">
        <f>+I1859</f>
        <v>Reservas de Saneamiento</v>
      </c>
      <c r="H1859" t="s">
        <v>3096</v>
      </c>
      <c r="I1859" s="7" t="s">
        <v>3097</v>
      </c>
      <c r="J1859">
        <f t="shared" ref="J1859:J1922" si="38">+LEN(A1859)</f>
        <v>6</v>
      </c>
    </row>
    <row r="1860" spans="1:10" x14ac:dyDescent="0.25">
      <c r="A1860" t="s">
        <v>2466</v>
      </c>
      <c r="B1860" t="s">
        <v>2467</v>
      </c>
      <c r="C1860" s="4" t="e">
        <f>+#REF!/1000</f>
        <v>#REF!</v>
      </c>
      <c r="D1860" s="3" t="e">
        <f>+#REF!/1000</f>
        <v>#REF!</v>
      </c>
      <c r="J1860">
        <f t="shared" si="38"/>
        <v>10</v>
      </c>
    </row>
    <row r="1861" spans="1:10" x14ac:dyDescent="0.25">
      <c r="A1861" t="s">
        <v>2468</v>
      </c>
      <c r="B1861" t="s">
        <v>2469</v>
      </c>
      <c r="C1861" s="4" t="e">
        <f>+#REF!/1000</f>
        <v>#REF!</v>
      </c>
      <c r="D1861" s="3" t="e">
        <f>+#REF!/1000</f>
        <v>#REF!</v>
      </c>
      <c r="J1861">
        <f t="shared" si="38"/>
        <v>10</v>
      </c>
    </row>
    <row r="1862" spans="1:10" x14ac:dyDescent="0.25">
      <c r="A1862" t="s">
        <v>2470</v>
      </c>
      <c r="B1862" t="s">
        <v>2471</v>
      </c>
      <c r="C1862" s="4" t="e">
        <f>+#REF!/1000</f>
        <v>#REF!</v>
      </c>
      <c r="D1862" s="3" t="e">
        <f>+#REF!/1000</f>
        <v>#REF!</v>
      </c>
      <c r="J1862">
        <f t="shared" si="38"/>
        <v>3</v>
      </c>
    </row>
    <row r="1863" spans="1:10" x14ac:dyDescent="0.25">
      <c r="A1863" t="s">
        <v>2472</v>
      </c>
      <c r="B1863" t="s">
        <v>2471</v>
      </c>
      <c r="C1863" s="4" t="e">
        <f>+#REF!/1000</f>
        <v>#REF!</v>
      </c>
      <c r="D1863" s="3" t="e">
        <f>+#REF!/1000</f>
        <v>#REF!</v>
      </c>
      <c r="J1863">
        <f t="shared" si="38"/>
        <v>4</v>
      </c>
    </row>
    <row r="1864" spans="1:10" x14ac:dyDescent="0.25">
      <c r="A1864" t="s">
        <v>2473</v>
      </c>
      <c r="B1864" t="s">
        <v>2471</v>
      </c>
      <c r="C1864" s="4" t="e">
        <f>+#REF!/1000</f>
        <v>#REF!</v>
      </c>
      <c r="D1864" s="3" t="e">
        <f>+#REF!/1000</f>
        <v>#REF!</v>
      </c>
      <c r="E1864" t="s">
        <v>2996</v>
      </c>
      <c r="F1864" t="s">
        <v>3096</v>
      </c>
      <c r="G1864" s="7" t="str">
        <f>+I1864</f>
        <v>Reservas de Saneamiento</v>
      </c>
      <c r="H1864" t="s">
        <v>3096</v>
      </c>
      <c r="I1864" s="7" t="s">
        <v>3097</v>
      </c>
      <c r="J1864">
        <f t="shared" si="38"/>
        <v>6</v>
      </c>
    </row>
    <row r="1865" spans="1:10" x14ac:dyDescent="0.25">
      <c r="A1865" t="s">
        <v>2474</v>
      </c>
      <c r="B1865" t="s">
        <v>2475</v>
      </c>
      <c r="C1865" s="4" t="e">
        <f>+#REF!/1000</f>
        <v>#REF!</v>
      </c>
      <c r="D1865" s="3" t="e">
        <f>+#REF!/1000</f>
        <v>#REF!</v>
      </c>
      <c r="J1865">
        <f t="shared" si="38"/>
        <v>10</v>
      </c>
    </row>
    <row r="1866" spans="1:10" x14ac:dyDescent="0.25">
      <c r="A1866" t="s">
        <v>2476</v>
      </c>
      <c r="B1866" t="s">
        <v>2477</v>
      </c>
      <c r="C1866" s="4" t="e">
        <f>+#REF!/1000</f>
        <v>#REF!</v>
      </c>
      <c r="D1866" s="3" t="e">
        <f>+#REF!/1000</f>
        <v>#REF!</v>
      </c>
      <c r="J1866">
        <f t="shared" si="38"/>
        <v>10</v>
      </c>
    </row>
    <row r="1867" spans="1:10" x14ac:dyDescent="0.25">
      <c r="A1867" t="s">
        <v>2478</v>
      </c>
      <c r="B1867" t="s">
        <v>2479</v>
      </c>
      <c r="C1867" s="4" t="e">
        <f>+#REF!/1000</f>
        <v>#REF!</v>
      </c>
      <c r="D1867" s="3" t="e">
        <f>+#REF!/1000</f>
        <v>#REF!</v>
      </c>
      <c r="J1867">
        <f t="shared" si="38"/>
        <v>2</v>
      </c>
    </row>
    <row r="1868" spans="1:10" x14ac:dyDescent="0.25">
      <c r="A1868" t="s">
        <v>2480</v>
      </c>
      <c r="B1868" t="s">
        <v>2350</v>
      </c>
      <c r="C1868" s="4" t="e">
        <f>+#REF!/1000</f>
        <v>#REF!</v>
      </c>
      <c r="D1868" s="3" t="e">
        <f>+#REF!/1000</f>
        <v>#REF!</v>
      </c>
      <c r="J1868">
        <f t="shared" si="38"/>
        <v>3</v>
      </c>
    </row>
    <row r="1869" spans="1:10" x14ac:dyDescent="0.25">
      <c r="A1869" t="s">
        <v>2481</v>
      </c>
      <c r="B1869" t="s">
        <v>2350</v>
      </c>
      <c r="C1869" s="4" t="e">
        <f>+#REF!/1000</f>
        <v>#REF!</v>
      </c>
      <c r="D1869" s="3" t="e">
        <f>+#REF!/1000</f>
        <v>#REF!</v>
      </c>
      <c r="J1869">
        <f t="shared" si="38"/>
        <v>4</v>
      </c>
    </row>
    <row r="1870" spans="1:10" x14ac:dyDescent="0.25">
      <c r="A1870" t="s">
        <v>2482</v>
      </c>
      <c r="B1870" t="s">
        <v>2350</v>
      </c>
      <c r="C1870" s="4" t="e">
        <f>+#REF!/1000</f>
        <v>#REF!</v>
      </c>
      <c r="D1870" s="3" t="e">
        <f>+#REF!/1000</f>
        <v>#REF!</v>
      </c>
      <c r="E1870" t="s">
        <v>2996</v>
      </c>
      <c r="F1870" t="s">
        <v>3094</v>
      </c>
      <c r="G1870" s="7" t="s">
        <v>3081</v>
      </c>
      <c r="H1870" t="s">
        <v>3086</v>
      </c>
      <c r="I1870" s="6" t="s">
        <v>3087</v>
      </c>
      <c r="J1870">
        <f t="shared" si="38"/>
        <v>6</v>
      </c>
    </row>
    <row r="1871" spans="1:10" x14ac:dyDescent="0.25">
      <c r="A1871" t="s">
        <v>2483</v>
      </c>
      <c r="B1871" t="s">
        <v>2484</v>
      </c>
      <c r="C1871" s="4" t="e">
        <f>+#REF!/1000</f>
        <v>#REF!</v>
      </c>
      <c r="D1871" s="3" t="e">
        <f>+#REF!/1000</f>
        <v>#REF!</v>
      </c>
      <c r="J1871">
        <f t="shared" si="38"/>
        <v>10</v>
      </c>
    </row>
    <row r="1872" spans="1:10" x14ac:dyDescent="0.25">
      <c r="A1872" t="s">
        <v>2485</v>
      </c>
      <c r="B1872" t="s">
        <v>2486</v>
      </c>
      <c r="C1872" s="4" t="e">
        <f>+#REF!/1000</f>
        <v>#REF!</v>
      </c>
      <c r="D1872" s="3" t="e">
        <f>+#REF!/1000</f>
        <v>#REF!</v>
      </c>
      <c r="J1872">
        <f t="shared" si="38"/>
        <v>10</v>
      </c>
    </row>
    <row r="1873" spans="1:10" x14ac:dyDescent="0.25">
      <c r="A1873" t="s">
        <v>2487</v>
      </c>
      <c r="B1873" t="s">
        <v>2060</v>
      </c>
      <c r="C1873" s="4" t="e">
        <f>+#REF!/1000</f>
        <v>#REF!</v>
      </c>
      <c r="D1873" s="3" t="e">
        <f>+#REF!/1000</f>
        <v>#REF!</v>
      </c>
      <c r="J1873">
        <f t="shared" si="38"/>
        <v>3</v>
      </c>
    </row>
    <row r="1874" spans="1:10" x14ac:dyDescent="0.25">
      <c r="A1874" t="s">
        <v>2488</v>
      </c>
      <c r="B1874" t="s">
        <v>2060</v>
      </c>
      <c r="C1874" s="4" t="e">
        <f>+#REF!/1000</f>
        <v>#REF!</v>
      </c>
      <c r="D1874" s="3" t="e">
        <f>+#REF!/1000</f>
        <v>#REF!</v>
      </c>
      <c r="J1874">
        <f t="shared" si="38"/>
        <v>4</v>
      </c>
    </row>
    <row r="1875" spans="1:10" x14ac:dyDescent="0.25">
      <c r="A1875" t="s">
        <v>2489</v>
      </c>
      <c r="B1875" t="s">
        <v>2060</v>
      </c>
      <c r="C1875" s="4" t="e">
        <f>+#REF!/1000</f>
        <v>#REF!</v>
      </c>
      <c r="D1875" s="3" t="e">
        <f>+#REF!/1000</f>
        <v>#REF!</v>
      </c>
      <c r="E1875" t="s">
        <v>2996</v>
      </c>
      <c r="F1875" t="s">
        <v>3095</v>
      </c>
      <c r="G1875" s="7" t="s">
        <v>3083</v>
      </c>
      <c r="H1875" t="s">
        <v>3086</v>
      </c>
      <c r="I1875" s="6" t="s">
        <v>3087</v>
      </c>
      <c r="J1875">
        <f t="shared" si="38"/>
        <v>6</v>
      </c>
    </row>
    <row r="1876" spans="1:10" x14ac:dyDescent="0.25">
      <c r="A1876" t="s">
        <v>2490</v>
      </c>
      <c r="B1876" t="s">
        <v>2234</v>
      </c>
      <c r="C1876" s="4" t="e">
        <f>+#REF!/1000</f>
        <v>#REF!</v>
      </c>
      <c r="D1876" s="3" t="e">
        <f>+#REF!/1000</f>
        <v>#REF!</v>
      </c>
      <c r="J1876">
        <f t="shared" si="38"/>
        <v>10</v>
      </c>
    </row>
    <row r="1877" spans="1:10" x14ac:dyDescent="0.25">
      <c r="A1877" t="s">
        <v>2491</v>
      </c>
      <c r="B1877" t="s">
        <v>2087</v>
      </c>
      <c r="C1877" s="4" t="e">
        <f>+#REF!/1000</f>
        <v>#REF!</v>
      </c>
      <c r="D1877" s="3" t="e">
        <f>+#REF!/1000</f>
        <v>#REF!</v>
      </c>
      <c r="J1877">
        <f t="shared" si="38"/>
        <v>10</v>
      </c>
    </row>
    <row r="1878" spans="1:10" x14ac:dyDescent="0.25">
      <c r="A1878" t="s">
        <v>2492</v>
      </c>
      <c r="B1878" t="s">
        <v>2361</v>
      </c>
      <c r="C1878" s="4" t="e">
        <f>+#REF!/1000</f>
        <v>#REF!</v>
      </c>
      <c r="D1878" s="3" t="e">
        <f>+#REF!/1000</f>
        <v>#REF!</v>
      </c>
      <c r="J1878">
        <f t="shared" si="38"/>
        <v>3</v>
      </c>
    </row>
    <row r="1879" spans="1:10" x14ac:dyDescent="0.25">
      <c r="A1879" t="s">
        <v>2493</v>
      </c>
      <c r="B1879" t="s">
        <v>2361</v>
      </c>
      <c r="C1879" s="4" t="e">
        <f>+#REF!/1000</f>
        <v>#REF!</v>
      </c>
      <c r="D1879" s="3" t="e">
        <f>+#REF!/1000</f>
        <v>#REF!</v>
      </c>
      <c r="J1879">
        <f t="shared" si="38"/>
        <v>4</v>
      </c>
    </row>
    <row r="1880" spans="1:10" x14ac:dyDescent="0.25">
      <c r="A1880" t="s">
        <v>2494</v>
      </c>
      <c r="B1880" t="s">
        <v>2361</v>
      </c>
      <c r="C1880" s="4" t="e">
        <f>+#REF!/1000</f>
        <v>#REF!</v>
      </c>
      <c r="D1880" s="3" t="e">
        <f>+#REF!/1000</f>
        <v>#REF!</v>
      </c>
      <c r="E1880" t="s">
        <v>2996</v>
      </c>
      <c r="F1880" t="s">
        <v>3095</v>
      </c>
      <c r="G1880" s="7" t="s">
        <v>3083</v>
      </c>
      <c r="H1880" t="s">
        <v>3086</v>
      </c>
      <c r="I1880" s="6" t="s">
        <v>3087</v>
      </c>
      <c r="J1880">
        <f t="shared" si="38"/>
        <v>6</v>
      </c>
    </row>
    <row r="1881" spans="1:10" x14ac:dyDescent="0.25">
      <c r="A1881" t="s">
        <v>2495</v>
      </c>
      <c r="B1881" t="s">
        <v>2496</v>
      </c>
      <c r="C1881" s="4" t="e">
        <f>+#REF!/1000</f>
        <v>#REF!</v>
      </c>
      <c r="D1881" s="3" t="e">
        <f>+#REF!/1000</f>
        <v>#REF!</v>
      </c>
      <c r="J1881">
        <f t="shared" si="38"/>
        <v>10</v>
      </c>
    </row>
    <row r="1882" spans="1:10" x14ac:dyDescent="0.25">
      <c r="A1882" t="s">
        <v>2497</v>
      </c>
      <c r="B1882" t="s">
        <v>2498</v>
      </c>
      <c r="C1882" s="4" t="e">
        <f>+#REF!/1000</f>
        <v>#REF!</v>
      </c>
      <c r="D1882" s="3" t="e">
        <f>+#REF!/1000</f>
        <v>#REF!</v>
      </c>
      <c r="J1882">
        <f t="shared" si="38"/>
        <v>10</v>
      </c>
    </row>
    <row r="1883" spans="1:10" x14ac:dyDescent="0.25">
      <c r="A1883" t="s">
        <v>2499</v>
      </c>
      <c r="B1883" t="s">
        <v>2500</v>
      </c>
      <c r="C1883" s="4" t="e">
        <f>+#REF!/1000</f>
        <v>#REF!</v>
      </c>
      <c r="D1883" s="3" t="e">
        <f>+#REF!/1000</f>
        <v>#REF!</v>
      </c>
      <c r="J1883">
        <f t="shared" si="38"/>
        <v>3</v>
      </c>
    </row>
    <row r="1884" spans="1:10" x14ac:dyDescent="0.25">
      <c r="A1884" t="s">
        <v>2501</v>
      </c>
      <c r="B1884" t="s">
        <v>2500</v>
      </c>
      <c r="C1884" s="4" t="e">
        <f>+#REF!/1000</f>
        <v>#REF!</v>
      </c>
      <c r="D1884" s="3" t="e">
        <f>+#REF!/1000</f>
        <v>#REF!</v>
      </c>
      <c r="J1884">
        <f t="shared" si="38"/>
        <v>4</v>
      </c>
    </row>
    <row r="1885" spans="1:10" x14ac:dyDescent="0.25">
      <c r="A1885" t="s">
        <v>2502</v>
      </c>
      <c r="B1885" t="s">
        <v>2500</v>
      </c>
      <c r="C1885" s="4" t="e">
        <f>+#REF!/1000</f>
        <v>#REF!</v>
      </c>
      <c r="D1885" s="3" t="e">
        <f>+#REF!/1000</f>
        <v>#REF!</v>
      </c>
      <c r="E1885" t="s">
        <v>2996</v>
      </c>
      <c r="F1885" t="s">
        <v>3095</v>
      </c>
      <c r="G1885" s="7" t="s">
        <v>3083</v>
      </c>
      <c r="H1885" t="s">
        <v>3086</v>
      </c>
      <c r="I1885" s="6" t="s">
        <v>3087</v>
      </c>
      <c r="J1885">
        <f t="shared" si="38"/>
        <v>6</v>
      </c>
    </row>
    <row r="1886" spans="1:10" x14ac:dyDescent="0.25">
      <c r="A1886" t="s">
        <v>2503</v>
      </c>
      <c r="B1886" t="s">
        <v>2504</v>
      </c>
      <c r="C1886" s="4" t="e">
        <f>+#REF!/1000</f>
        <v>#REF!</v>
      </c>
      <c r="D1886" s="3" t="e">
        <f>+#REF!/1000</f>
        <v>#REF!</v>
      </c>
      <c r="J1886">
        <f t="shared" si="38"/>
        <v>10</v>
      </c>
    </row>
    <row r="1887" spans="1:10" x14ac:dyDescent="0.25">
      <c r="A1887" t="s">
        <v>2505</v>
      </c>
      <c r="B1887" t="s">
        <v>2506</v>
      </c>
      <c r="C1887" s="4" t="e">
        <f>+#REF!/1000</f>
        <v>#REF!</v>
      </c>
      <c r="D1887" s="3" t="e">
        <f>+#REF!/1000</f>
        <v>#REF!</v>
      </c>
      <c r="J1887">
        <f t="shared" si="38"/>
        <v>10</v>
      </c>
    </row>
    <row r="1888" spans="1:10" x14ac:dyDescent="0.25">
      <c r="A1888" t="s">
        <v>2507</v>
      </c>
      <c r="B1888" t="s">
        <v>2369</v>
      </c>
      <c r="C1888" s="4" t="e">
        <f>+#REF!/1000</f>
        <v>#REF!</v>
      </c>
      <c r="D1888" s="3" t="e">
        <f>+#REF!/1000</f>
        <v>#REF!</v>
      </c>
      <c r="J1888">
        <f t="shared" si="38"/>
        <v>10</v>
      </c>
    </row>
    <row r="1889" spans="1:10" x14ac:dyDescent="0.25">
      <c r="A1889" t="s">
        <v>2508</v>
      </c>
      <c r="B1889" t="s">
        <v>753</v>
      </c>
      <c r="C1889" s="4" t="e">
        <f>+#REF!/1000</f>
        <v>#REF!</v>
      </c>
      <c r="D1889" s="3" t="e">
        <f>+#REF!/1000</f>
        <v>#REF!</v>
      </c>
      <c r="J1889">
        <f t="shared" si="38"/>
        <v>10</v>
      </c>
    </row>
    <row r="1890" spans="1:10" x14ac:dyDescent="0.25">
      <c r="A1890" t="s">
        <v>2509</v>
      </c>
      <c r="B1890" t="s">
        <v>2510</v>
      </c>
      <c r="C1890" s="4" t="e">
        <f>+#REF!/1000</f>
        <v>#REF!</v>
      </c>
      <c r="D1890" s="3" t="e">
        <f>+#REF!/1000</f>
        <v>#REF!</v>
      </c>
      <c r="J1890">
        <f t="shared" si="38"/>
        <v>3</v>
      </c>
    </row>
    <row r="1891" spans="1:10" x14ac:dyDescent="0.25">
      <c r="A1891" t="s">
        <v>2511</v>
      </c>
      <c r="B1891" t="s">
        <v>2510</v>
      </c>
      <c r="C1891" s="4" t="e">
        <f>+#REF!/1000</f>
        <v>#REF!</v>
      </c>
      <c r="D1891" s="3" t="e">
        <f>+#REF!/1000</f>
        <v>#REF!</v>
      </c>
      <c r="J1891">
        <f t="shared" si="38"/>
        <v>4</v>
      </c>
    </row>
    <row r="1892" spans="1:10" x14ac:dyDescent="0.25">
      <c r="A1892" t="s">
        <v>2512</v>
      </c>
      <c r="B1892" t="s">
        <v>2510</v>
      </c>
      <c r="C1892" s="4" t="e">
        <f>+#REF!/1000</f>
        <v>#REF!</v>
      </c>
      <c r="D1892" s="3" t="e">
        <f>+#REF!/1000</f>
        <v>#REF!</v>
      </c>
      <c r="E1892" t="s">
        <v>2996</v>
      </c>
      <c r="F1892" t="s">
        <v>3096</v>
      </c>
      <c r="G1892" s="7" t="str">
        <f>+I1892</f>
        <v>Reservas de Saneamiento</v>
      </c>
      <c r="H1892" t="s">
        <v>3096</v>
      </c>
      <c r="I1892" s="7" t="s">
        <v>3097</v>
      </c>
      <c r="J1892">
        <f t="shared" si="38"/>
        <v>6</v>
      </c>
    </row>
    <row r="1893" spans="1:10" x14ac:dyDescent="0.25">
      <c r="A1893" t="s">
        <v>2513</v>
      </c>
      <c r="B1893" t="s">
        <v>2060</v>
      </c>
      <c r="C1893" s="4" t="e">
        <f>+#REF!/1000</f>
        <v>#REF!</v>
      </c>
      <c r="D1893" s="3" t="e">
        <f>+#REF!/1000</f>
        <v>#REF!</v>
      </c>
      <c r="J1893">
        <f t="shared" si="38"/>
        <v>10</v>
      </c>
    </row>
    <row r="1894" spans="1:10" x14ac:dyDescent="0.25">
      <c r="A1894" t="s">
        <v>2514</v>
      </c>
      <c r="B1894" t="s">
        <v>2361</v>
      </c>
      <c r="C1894" s="4" t="e">
        <f>+#REF!/1000</f>
        <v>#REF!</v>
      </c>
      <c r="D1894" s="3" t="e">
        <f>+#REF!/1000</f>
        <v>#REF!</v>
      </c>
      <c r="J1894">
        <f t="shared" si="38"/>
        <v>10</v>
      </c>
    </row>
    <row r="1895" spans="1:10" x14ac:dyDescent="0.25">
      <c r="A1895" t="s">
        <v>2515</v>
      </c>
      <c r="B1895" t="s">
        <v>834</v>
      </c>
      <c r="C1895" s="4" t="e">
        <f>+#REF!/1000</f>
        <v>#REF!</v>
      </c>
      <c r="D1895" s="3" t="e">
        <f>+#REF!/1000</f>
        <v>#REF!</v>
      </c>
      <c r="J1895">
        <f t="shared" si="38"/>
        <v>10</v>
      </c>
    </row>
    <row r="1896" spans="1:10" x14ac:dyDescent="0.25">
      <c r="A1896" t="s">
        <v>2516</v>
      </c>
      <c r="B1896" t="s">
        <v>2517</v>
      </c>
      <c r="C1896" s="4" t="e">
        <f>+#REF!/1000</f>
        <v>#REF!</v>
      </c>
      <c r="D1896" s="3" t="e">
        <f>+#REF!/1000</f>
        <v>#REF!</v>
      </c>
      <c r="J1896">
        <f t="shared" si="38"/>
        <v>3</v>
      </c>
    </row>
    <row r="1897" spans="1:10" x14ac:dyDescent="0.25">
      <c r="A1897" t="s">
        <v>2518</v>
      </c>
      <c r="B1897" t="s">
        <v>2517</v>
      </c>
      <c r="C1897" s="4" t="e">
        <f>+#REF!/1000</f>
        <v>#REF!</v>
      </c>
      <c r="D1897" s="3" t="e">
        <f>+#REF!/1000</f>
        <v>#REF!</v>
      </c>
      <c r="J1897">
        <f t="shared" si="38"/>
        <v>4</v>
      </c>
    </row>
    <row r="1898" spans="1:10" x14ac:dyDescent="0.25">
      <c r="A1898" t="s">
        <v>2519</v>
      </c>
      <c r="B1898" t="s">
        <v>2517</v>
      </c>
      <c r="C1898" s="4" t="e">
        <f>+#REF!/1000</f>
        <v>#REF!</v>
      </c>
      <c r="D1898" s="3" t="e">
        <f>+#REF!/1000</f>
        <v>#REF!</v>
      </c>
      <c r="E1898" t="s">
        <v>2996</v>
      </c>
      <c r="F1898" t="s">
        <v>3096</v>
      </c>
      <c r="G1898" s="7" t="str">
        <f>+I1898</f>
        <v>Reservas de Saneamiento</v>
      </c>
      <c r="H1898" t="s">
        <v>3096</v>
      </c>
      <c r="I1898" s="7" t="s">
        <v>3097</v>
      </c>
      <c r="J1898">
        <f t="shared" si="38"/>
        <v>6</v>
      </c>
    </row>
    <row r="1899" spans="1:10" x14ac:dyDescent="0.25">
      <c r="A1899" t="s">
        <v>2520</v>
      </c>
      <c r="B1899" t="s">
        <v>2264</v>
      </c>
      <c r="C1899" s="4" t="e">
        <f>+#REF!/1000</f>
        <v>#REF!</v>
      </c>
      <c r="D1899" s="3" t="e">
        <f>+#REF!/1000</f>
        <v>#REF!</v>
      </c>
      <c r="J1899">
        <f t="shared" si="38"/>
        <v>10</v>
      </c>
    </row>
    <row r="1900" spans="1:10" x14ac:dyDescent="0.25">
      <c r="A1900" t="s">
        <v>2521</v>
      </c>
      <c r="B1900" t="s">
        <v>2270</v>
      </c>
      <c r="C1900" s="4" t="e">
        <f>+#REF!/1000</f>
        <v>#REF!</v>
      </c>
      <c r="D1900" s="3" t="e">
        <f>+#REF!/1000</f>
        <v>#REF!</v>
      </c>
      <c r="J1900">
        <f t="shared" si="38"/>
        <v>10</v>
      </c>
    </row>
    <row r="1901" spans="1:10" x14ac:dyDescent="0.25">
      <c r="A1901" t="s">
        <v>2522</v>
      </c>
      <c r="B1901" t="s">
        <v>2523</v>
      </c>
      <c r="C1901" s="4" t="e">
        <f>+#REF!/1000</f>
        <v>#REF!</v>
      </c>
      <c r="D1901" s="3" t="e">
        <f>+#REF!/1000</f>
        <v>#REF!</v>
      </c>
      <c r="E1901" t="s">
        <v>1010</v>
      </c>
      <c r="F1901" t="s">
        <v>3050</v>
      </c>
      <c r="G1901" s="2" t="s">
        <v>3064</v>
      </c>
      <c r="H1901" t="s">
        <v>3060</v>
      </c>
      <c r="I1901" s="1" t="s">
        <v>3059</v>
      </c>
      <c r="J1901">
        <f t="shared" si="38"/>
        <v>1</v>
      </c>
    </row>
    <row r="1902" spans="1:10" x14ac:dyDescent="0.25">
      <c r="A1902" t="s">
        <v>2524</v>
      </c>
      <c r="B1902" t="s">
        <v>2525</v>
      </c>
      <c r="C1902" s="4" t="e">
        <f>+#REF!/1000</f>
        <v>#REF!</v>
      </c>
      <c r="D1902" s="3" t="e">
        <f>+#REF!/1000</f>
        <v>#REF!</v>
      </c>
      <c r="J1902">
        <f t="shared" si="38"/>
        <v>2</v>
      </c>
    </row>
    <row r="1903" spans="1:10" x14ac:dyDescent="0.25">
      <c r="A1903" t="s">
        <v>2526</v>
      </c>
      <c r="B1903" t="s">
        <v>2527</v>
      </c>
      <c r="C1903" s="4" t="e">
        <f>+#REF!/1000</f>
        <v>#REF!</v>
      </c>
      <c r="D1903" s="3" t="e">
        <f>+#REF!/1000</f>
        <v>#REF!</v>
      </c>
      <c r="J1903">
        <f t="shared" si="38"/>
        <v>3</v>
      </c>
    </row>
    <row r="1904" spans="1:10" x14ac:dyDescent="0.25">
      <c r="A1904" t="s">
        <v>2528</v>
      </c>
      <c r="B1904" t="s">
        <v>2527</v>
      </c>
      <c r="C1904" s="88" t="e">
        <f>+#REF!/1000</f>
        <v>#REF!</v>
      </c>
      <c r="D1904" s="89" t="e">
        <f>+#REF!/1000</f>
        <v>#REF!</v>
      </c>
      <c r="J1904">
        <f t="shared" si="38"/>
        <v>4</v>
      </c>
    </row>
    <row r="1905" spans="1:10" x14ac:dyDescent="0.25">
      <c r="A1905" t="s">
        <v>2529</v>
      </c>
      <c r="B1905" t="s">
        <v>2530</v>
      </c>
      <c r="C1905" s="4" t="e">
        <f>+#REF!/1000</f>
        <v>#REF!</v>
      </c>
      <c r="D1905" s="3" t="e">
        <f>+#REF!/1000</f>
        <v>#REF!</v>
      </c>
      <c r="E1905" t="s">
        <v>2996</v>
      </c>
      <c r="F1905" s="7" t="s">
        <v>3101</v>
      </c>
      <c r="G1905" s="7" t="s">
        <v>3100</v>
      </c>
      <c r="H1905" t="s">
        <v>3098</v>
      </c>
      <c r="I1905" s="6" t="s">
        <v>3099</v>
      </c>
      <c r="J1905">
        <f t="shared" si="38"/>
        <v>6</v>
      </c>
    </row>
    <row r="1906" spans="1:10" x14ac:dyDescent="0.25">
      <c r="A1906" t="s">
        <v>2531</v>
      </c>
      <c r="B1906" t="s">
        <v>2532</v>
      </c>
      <c r="C1906" s="4" t="e">
        <f>+#REF!/1000</f>
        <v>#REF!</v>
      </c>
      <c r="D1906" s="3" t="e">
        <f>+#REF!/1000</f>
        <v>#REF!</v>
      </c>
      <c r="J1906">
        <f t="shared" si="38"/>
        <v>10</v>
      </c>
    </row>
    <row r="1907" spans="1:10" x14ac:dyDescent="0.25">
      <c r="A1907" t="s">
        <v>2533</v>
      </c>
      <c r="B1907" t="s">
        <v>2534</v>
      </c>
      <c r="C1907" s="4" t="e">
        <f>+#REF!/1000</f>
        <v>#REF!</v>
      </c>
      <c r="D1907" s="3" t="e">
        <f>+#REF!/1000</f>
        <v>#REF!</v>
      </c>
      <c r="J1907">
        <f t="shared" si="38"/>
        <v>10</v>
      </c>
    </row>
    <row r="1908" spans="1:10" x14ac:dyDescent="0.25">
      <c r="A1908" t="s">
        <v>2535</v>
      </c>
      <c r="B1908" t="s">
        <v>808</v>
      </c>
      <c r="C1908" s="4" t="e">
        <f>+#REF!/1000</f>
        <v>#REF!</v>
      </c>
      <c r="D1908" s="3" t="e">
        <f>+#REF!/1000</f>
        <v>#REF!</v>
      </c>
      <c r="E1908" t="s">
        <v>2996</v>
      </c>
      <c r="F1908" s="7" t="s">
        <v>3101</v>
      </c>
      <c r="G1908" s="7" t="s">
        <v>3100</v>
      </c>
      <c r="H1908" t="s">
        <v>3098</v>
      </c>
      <c r="I1908" s="6" t="s">
        <v>3099</v>
      </c>
      <c r="J1908">
        <f t="shared" si="38"/>
        <v>6</v>
      </c>
    </row>
    <row r="1909" spans="1:10" x14ac:dyDescent="0.25">
      <c r="A1909" t="s">
        <v>2536</v>
      </c>
      <c r="B1909" t="s">
        <v>2537</v>
      </c>
      <c r="C1909" s="4" t="e">
        <f>+#REF!/1000</f>
        <v>#REF!</v>
      </c>
      <c r="D1909" s="3" t="e">
        <f>+#REF!/1000</f>
        <v>#REF!</v>
      </c>
      <c r="J1909">
        <f t="shared" si="38"/>
        <v>10</v>
      </c>
    </row>
    <row r="1910" spans="1:10" x14ac:dyDescent="0.25">
      <c r="A1910" t="s">
        <v>2538</v>
      </c>
      <c r="B1910" t="s">
        <v>1879</v>
      </c>
      <c r="C1910" s="4" t="e">
        <f>+#REF!/1000</f>
        <v>#REF!</v>
      </c>
      <c r="D1910" s="3" t="e">
        <f>+#REF!/1000</f>
        <v>#REF!</v>
      </c>
      <c r="J1910">
        <f t="shared" si="38"/>
        <v>10</v>
      </c>
    </row>
    <row r="1911" spans="1:10" x14ac:dyDescent="0.25">
      <c r="A1911" t="s">
        <v>2539</v>
      </c>
      <c r="B1911" t="s">
        <v>2540</v>
      </c>
      <c r="C1911" s="4" t="e">
        <f>+#REF!/1000</f>
        <v>#REF!</v>
      </c>
      <c r="D1911" s="3" t="e">
        <f>+#REF!/1000</f>
        <v>#REF!</v>
      </c>
      <c r="J1911">
        <f t="shared" si="38"/>
        <v>10</v>
      </c>
    </row>
    <row r="1912" spans="1:10" x14ac:dyDescent="0.25">
      <c r="A1912" t="s">
        <v>2541</v>
      </c>
      <c r="B1912" t="s">
        <v>2542</v>
      </c>
      <c r="C1912" s="4" t="e">
        <f>+#REF!/1000</f>
        <v>#REF!</v>
      </c>
      <c r="D1912" s="3" t="e">
        <f>+#REF!/1000</f>
        <v>#REF!</v>
      </c>
      <c r="J1912">
        <f t="shared" si="38"/>
        <v>10</v>
      </c>
    </row>
    <row r="1913" spans="1:10" x14ac:dyDescent="0.25">
      <c r="A1913" t="s">
        <v>2543</v>
      </c>
      <c r="B1913" t="s">
        <v>2544</v>
      </c>
      <c r="C1913" s="4" t="e">
        <f>+#REF!/1000</f>
        <v>#REF!</v>
      </c>
      <c r="D1913" s="3" t="e">
        <f>+#REF!/1000</f>
        <v>#REF!</v>
      </c>
      <c r="J1913">
        <f t="shared" si="38"/>
        <v>10</v>
      </c>
    </row>
    <row r="1914" spans="1:10" x14ac:dyDescent="0.25">
      <c r="A1914" t="s">
        <v>2545</v>
      </c>
      <c r="B1914" t="s">
        <v>2546</v>
      </c>
      <c r="C1914" s="4" t="e">
        <f>+#REF!/1000</f>
        <v>#REF!</v>
      </c>
      <c r="D1914" s="3" t="e">
        <f>+#REF!/1000</f>
        <v>#REF!</v>
      </c>
      <c r="J1914">
        <f t="shared" si="38"/>
        <v>10</v>
      </c>
    </row>
    <row r="1915" spans="1:10" x14ac:dyDescent="0.25">
      <c r="A1915" t="s">
        <v>2547</v>
      </c>
      <c r="B1915" t="s">
        <v>2548</v>
      </c>
      <c r="C1915" s="4" t="e">
        <f>+#REF!/1000</f>
        <v>#REF!</v>
      </c>
      <c r="D1915" s="3" t="e">
        <f>+#REF!/1000</f>
        <v>#REF!</v>
      </c>
      <c r="J1915">
        <f t="shared" si="38"/>
        <v>10</v>
      </c>
    </row>
    <row r="1916" spans="1:10" x14ac:dyDescent="0.25">
      <c r="A1916" t="s">
        <v>2549</v>
      </c>
      <c r="B1916" t="s">
        <v>2550</v>
      </c>
      <c r="C1916" s="4" t="e">
        <f>+#REF!/1000</f>
        <v>#REF!</v>
      </c>
      <c r="D1916" s="3" t="e">
        <f>+#REF!/1000</f>
        <v>#REF!</v>
      </c>
      <c r="J1916">
        <f t="shared" si="38"/>
        <v>10</v>
      </c>
    </row>
    <row r="1917" spans="1:10" x14ac:dyDescent="0.25">
      <c r="A1917" t="s">
        <v>2551</v>
      </c>
      <c r="B1917" t="s">
        <v>1866</v>
      </c>
      <c r="C1917" s="4" t="e">
        <f>+#REF!/1000</f>
        <v>#REF!</v>
      </c>
      <c r="D1917" s="3" t="e">
        <f>+#REF!/1000</f>
        <v>#REF!</v>
      </c>
      <c r="J1917">
        <f t="shared" si="38"/>
        <v>10</v>
      </c>
    </row>
    <row r="1918" spans="1:10" x14ac:dyDescent="0.25">
      <c r="A1918" t="s">
        <v>2552</v>
      </c>
      <c r="B1918" t="s">
        <v>2553</v>
      </c>
      <c r="C1918" s="4" t="e">
        <f>+#REF!/1000</f>
        <v>#REF!</v>
      </c>
      <c r="D1918" s="3" t="e">
        <f>+#REF!/1000</f>
        <v>#REF!</v>
      </c>
      <c r="J1918">
        <f t="shared" si="38"/>
        <v>10</v>
      </c>
    </row>
    <row r="1919" spans="1:10" x14ac:dyDescent="0.25">
      <c r="A1919" t="s">
        <v>2554</v>
      </c>
      <c r="B1919" t="s">
        <v>2555</v>
      </c>
      <c r="C1919" s="4" t="e">
        <f>+#REF!/1000</f>
        <v>#REF!</v>
      </c>
      <c r="D1919" s="3" t="e">
        <f>+#REF!/1000</f>
        <v>#REF!</v>
      </c>
      <c r="E1919" t="s">
        <v>2996</v>
      </c>
      <c r="F1919" s="7" t="s">
        <v>3101</v>
      </c>
      <c r="G1919" s="7" t="s">
        <v>3100</v>
      </c>
      <c r="H1919" t="s">
        <v>3098</v>
      </c>
      <c r="I1919" s="6" t="s">
        <v>3099</v>
      </c>
      <c r="J1919">
        <f t="shared" si="38"/>
        <v>6</v>
      </c>
    </row>
    <row r="1920" spans="1:10" x14ac:dyDescent="0.25">
      <c r="A1920" t="s">
        <v>2556</v>
      </c>
      <c r="B1920" t="s">
        <v>2557</v>
      </c>
      <c r="C1920" s="4" t="e">
        <f>+#REF!/1000</f>
        <v>#REF!</v>
      </c>
      <c r="D1920" s="3" t="e">
        <f>+#REF!/1000</f>
        <v>#REF!</v>
      </c>
      <c r="J1920">
        <f t="shared" si="38"/>
        <v>10</v>
      </c>
    </row>
    <row r="1921" spans="1:10" x14ac:dyDescent="0.25">
      <c r="A1921" t="s">
        <v>2558</v>
      </c>
      <c r="B1921" t="s">
        <v>2559</v>
      </c>
      <c r="C1921" s="4" t="e">
        <f>+#REF!/1000</f>
        <v>#REF!</v>
      </c>
      <c r="D1921" s="3" t="e">
        <f>+#REF!/1000</f>
        <v>#REF!</v>
      </c>
      <c r="J1921">
        <f t="shared" si="38"/>
        <v>10</v>
      </c>
    </row>
    <row r="1922" spans="1:10" x14ac:dyDescent="0.25">
      <c r="A1922" t="s">
        <v>2560</v>
      </c>
      <c r="B1922" t="s">
        <v>2561</v>
      </c>
      <c r="C1922" s="4" t="e">
        <f>+#REF!/1000</f>
        <v>#REF!</v>
      </c>
      <c r="D1922" s="3" t="e">
        <f>+#REF!/1000</f>
        <v>#REF!</v>
      </c>
      <c r="E1922" t="s">
        <v>2996</v>
      </c>
      <c r="F1922" s="7" t="s">
        <v>3101</v>
      </c>
      <c r="G1922" s="7" t="s">
        <v>3100</v>
      </c>
      <c r="H1922" t="s">
        <v>3098</v>
      </c>
      <c r="I1922" s="6" t="s">
        <v>3099</v>
      </c>
      <c r="J1922">
        <f t="shared" si="38"/>
        <v>6</v>
      </c>
    </row>
    <row r="1923" spans="1:10" x14ac:dyDescent="0.25">
      <c r="A1923" t="s">
        <v>2562</v>
      </c>
      <c r="B1923" t="s">
        <v>2563</v>
      </c>
      <c r="C1923" s="4" t="e">
        <f>+#REF!/1000</f>
        <v>#REF!</v>
      </c>
      <c r="D1923" s="3" t="e">
        <f>+#REF!/1000</f>
        <v>#REF!</v>
      </c>
      <c r="J1923">
        <f t="shared" ref="J1923:J1986" si="39">+LEN(A1923)</f>
        <v>10</v>
      </c>
    </row>
    <row r="1924" spans="1:10" x14ac:dyDescent="0.25">
      <c r="A1924" t="s">
        <v>2564</v>
      </c>
      <c r="B1924" t="s">
        <v>2530</v>
      </c>
      <c r="C1924" s="4" t="e">
        <f>+#REF!/1000</f>
        <v>#REF!</v>
      </c>
      <c r="D1924" s="3" t="e">
        <f>+#REF!/1000</f>
        <v>#REF!</v>
      </c>
      <c r="J1924">
        <f t="shared" si="39"/>
        <v>10</v>
      </c>
    </row>
    <row r="1925" spans="1:10" x14ac:dyDescent="0.25">
      <c r="A1925" t="s">
        <v>2565</v>
      </c>
      <c r="B1925" t="s">
        <v>2566</v>
      </c>
      <c r="C1925" s="4" t="e">
        <f>+#REF!/1000</f>
        <v>#REF!</v>
      </c>
      <c r="D1925" s="3" t="e">
        <f>+#REF!/1000</f>
        <v>#REF!</v>
      </c>
      <c r="J1925">
        <f t="shared" si="39"/>
        <v>10</v>
      </c>
    </row>
    <row r="1926" spans="1:10" x14ac:dyDescent="0.25">
      <c r="A1926" t="s">
        <v>2567</v>
      </c>
      <c r="B1926" t="s">
        <v>2568</v>
      </c>
      <c r="C1926" s="4" t="e">
        <f>+#REF!/1000</f>
        <v>#REF!</v>
      </c>
      <c r="D1926" s="3" t="e">
        <f>+#REF!/1000</f>
        <v>#REF!</v>
      </c>
      <c r="J1926">
        <f t="shared" si="39"/>
        <v>10</v>
      </c>
    </row>
    <row r="1927" spans="1:10" x14ac:dyDescent="0.25">
      <c r="A1927" t="s">
        <v>2569</v>
      </c>
      <c r="B1927" t="s">
        <v>2570</v>
      </c>
      <c r="C1927" s="4" t="e">
        <f>+#REF!/1000</f>
        <v>#REF!</v>
      </c>
      <c r="D1927" s="3" t="e">
        <f>+#REF!/1000</f>
        <v>#REF!</v>
      </c>
      <c r="E1927" t="s">
        <v>2996</v>
      </c>
      <c r="F1927" s="7" t="s">
        <v>3101</v>
      </c>
      <c r="G1927" s="7" t="s">
        <v>3100</v>
      </c>
      <c r="H1927" t="s">
        <v>3098</v>
      </c>
      <c r="I1927" s="6" t="s">
        <v>3099</v>
      </c>
      <c r="J1927">
        <f t="shared" si="39"/>
        <v>6</v>
      </c>
    </row>
    <row r="1928" spans="1:10" x14ac:dyDescent="0.25">
      <c r="A1928" t="s">
        <v>2571</v>
      </c>
      <c r="B1928" t="s">
        <v>2572</v>
      </c>
      <c r="C1928" s="4" t="e">
        <f>+#REF!/1000</f>
        <v>#REF!</v>
      </c>
      <c r="D1928" s="3" t="e">
        <f>+#REF!/1000</f>
        <v>#REF!</v>
      </c>
      <c r="J1928">
        <f t="shared" si="39"/>
        <v>10</v>
      </c>
    </row>
    <row r="1929" spans="1:10" x14ac:dyDescent="0.25">
      <c r="A1929" t="s">
        <v>2573</v>
      </c>
      <c r="B1929" t="s">
        <v>2574</v>
      </c>
      <c r="C1929" s="4" t="e">
        <f>+#REF!/1000</f>
        <v>#REF!</v>
      </c>
      <c r="D1929" s="3" t="e">
        <f>+#REF!/1000</f>
        <v>#REF!</v>
      </c>
      <c r="J1929">
        <f t="shared" si="39"/>
        <v>10</v>
      </c>
    </row>
    <row r="1930" spans="1:10" x14ac:dyDescent="0.25">
      <c r="A1930" t="s">
        <v>2575</v>
      </c>
      <c r="B1930" t="s">
        <v>2576</v>
      </c>
      <c r="C1930" s="4" t="e">
        <f>+#REF!/1000</f>
        <v>#REF!</v>
      </c>
      <c r="D1930" s="3" t="e">
        <f>+#REF!/1000</f>
        <v>#REF!</v>
      </c>
      <c r="J1930">
        <f t="shared" si="39"/>
        <v>10</v>
      </c>
    </row>
    <row r="1931" spans="1:10" x14ac:dyDescent="0.25">
      <c r="A1931" t="s">
        <v>2577</v>
      </c>
      <c r="B1931" t="s">
        <v>2578</v>
      </c>
      <c r="C1931" s="4" t="e">
        <f>+#REF!/1000</f>
        <v>#REF!</v>
      </c>
      <c r="D1931" s="3" t="e">
        <f>+#REF!/1000</f>
        <v>#REF!</v>
      </c>
      <c r="J1931">
        <f t="shared" si="39"/>
        <v>10</v>
      </c>
    </row>
    <row r="1932" spans="1:10" x14ac:dyDescent="0.25">
      <c r="A1932" t="s">
        <v>2579</v>
      </c>
      <c r="B1932" t="s">
        <v>1889</v>
      </c>
      <c r="C1932" s="4" t="e">
        <f>+#REF!/1000</f>
        <v>#REF!</v>
      </c>
      <c r="D1932" s="3" t="e">
        <f>+#REF!/1000</f>
        <v>#REF!</v>
      </c>
      <c r="E1932" t="s">
        <v>2996</v>
      </c>
      <c r="F1932" s="7" t="s">
        <v>3101</v>
      </c>
      <c r="G1932" s="7" t="s">
        <v>3100</v>
      </c>
      <c r="H1932" t="s">
        <v>3098</v>
      </c>
      <c r="I1932" s="6" t="s">
        <v>3099</v>
      </c>
      <c r="J1932">
        <f t="shared" si="39"/>
        <v>6</v>
      </c>
    </row>
    <row r="1933" spans="1:10" x14ac:dyDescent="0.25">
      <c r="A1933" t="s">
        <v>2580</v>
      </c>
      <c r="B1933" t="s">
        <v>1889</v>
      </c>
      <c r="C1933" s="4" t="e">
        <f>+#REF!/1000</f>
        <v>#REF!</v>
      </c>
      <c r="D1933" s="3" t="e">
        <f>+#REF!/1000</f>
        <v>#REF!</v>
      </c>
      <c r="J1933">
        <f t="shared" si="39"/>
        <v>10</v>
      </c>
    </row>
    <row r="1934" spans="1:10" x14ac:dyDescent="0.25">
      <c r="A1934" t="s">
        <v>2581</v>
      </c>
      <c r="B1934" t="s">
        <v>2582</v>
      </c>
      <c r="C1934" s="4" t="e">
        <f>+#REF!/1000</f>
        <v>#REF!</v>
      </c>
      <c r="D1934" s="3" t="e">
        <f>+#REF!/1000</f>
        <v>#REF!</v>
      </c>
      <c r="J1934">
        <f t="shared" si="39"/>
        <v>3</v>
      </c>
    </row>
    <row r="1935" spans="1:10" x14ac:dyDescent="0.25">
      <c r="A1935" t="s">
        <v>2583</v>
      </c>
      <c r="B1935" t="s">
        <v>2582</v>
      </c>
      <c r="C1935" s="4" t="e">
        <f>+#REF!/1000</f>
        <v>#REF!</v>
      </c>
      <c r="D1935" s="3" t="e">
        <f>+#REF!/1000</f>
        <v>#REF!</v>
      </c>
      <c r="E1935" t="s">
        <v>2996</v>
      </c>
      <c r="F1935" s="7" t="s">
        <v>3102</v>
      </c>
      <c r="G1935" s="7" t="s">
        <v>3103</v>
      </c>
      <c r="H1935" t="s">
        <v>3098</v>
      </c>
      <c r="I1935" s="6" t="s">
        <v>3099</v>
      </c>
      <c r="J1935">
        <f t="shared" si="39"/>
        <v>4</v>
      </c>
    </row>
    <row r="1936" spans="1:10" x14ac:dyDescent="0.25">
      <c r="A1936" t="s">
        <v>2584</v>
      </c>
      <c r="B1936" t="s">
        <v>2585</v>
      </c>
      <c r="C1936" s="4" t="e">
        <f>+#REF!/1000</f>
        <v>#REF!</v>
      </c>
      <c r="D1936" s="3" t="e">
        <f>+#REF!/1000</f>
        <v>#REF!</v>
      </c>
      <c r="J1936">
        <f t="shared" si="39"/>
        <v>6</v>
      </c>
    </row>
    <row r="1937" spans="1:10" x14ac:dyDescent="0.25">
      <c r="A1937" t="s">
        <v>2586</v>
      </c>
      <c r="B1937" t="s">
        <v>2576</v>
      </c>
      <c r="C1937" s="4" t="e">
        <f>+#REF!/1000</f>
        <v>#REF!</v>
      </c>
      <c r="D1937" s="3" t="e">
        <f>+#REF!/1000</f>
        <v>#REF!</v>
      </c>
      <c r="J1937">
        <f t="shared" si="39"/>
        <v>10</v>
      </c>
    </row>
    <row r="1938" spans="1:10" x14ac:dyDescent="0.25">
      <c r="A1938" t="s">
        <v>2587</v>
      </c>
      <c r="B1938" t="s">
        <v>2588</v>
      </c>
      <c r="C1938" s="4" t="e">
        <f>+#REF!/1000</f>
        <v>#REF!</v>
      </c>
      <c r="D1938" s="3" t="e">
        <f>+#REF!/1000</f>
        <v>#REF!</v>
      </c>
      <c r="J1938">
        <f t="shared" si="39"/>
        <v>10</v>
      </c>
    </row>
    <row r="1939" spans="1:10" x14ac:dyDescent="0.25">
      <c r="A1939" t="s">
        <v>2589</v>
      </c>
      <c r="B1939" t="s">
        <v>2590</v>
      </c>
      <c r="C1939" s="4" t="e">
        <f>+#REF!/1000</f>
        <v>#REF!</v>
      </c>
      <c r="D1939" s="3" t="e">
        <f>+#REF!/1000</f>
        <v>#REF!</v>
      </c>
      <c r="J1939">
        <f t="shared" si="39"/>
        <v>10</v>
      </c>
    </row>
    <row r="1940" spans="1:10" x14ac:dyDescent="0.25">
      <c r="A1940" t="s">
        <v>2591</v>
      </c>
      <c r="B1940" t="s">
        <v>2592</v>
      </c>
      <c r="C1940" s="4" t="e">
        <f>+#REF!/1000</f>
        <v>#REF!</v>
      </c>
      <c r="D1940" s="3" t="e">
        <f>+#REF!/1000</f>
        <v>#REF!</v>
      </c>
      <c r="J1940">
        <f t="shared" si="39"/>
        <v>6</v>
      </c>
    </row>
    <row r="1941" spans="1:10" x14ac:dyDescent="0.25">
      <c r="A1941" t="s">
        <v>2593</v>
      </c>
      <c r="B1941" t="s">
        <v>2594</v>
      </c>
      <c r="C1941" s="4" t="e">
        <f>+#REF!/1000</f>
        <v>#REF!</v>
      </c>
      <c r="D1941" s="3" t="e">
        <f>+#REF!/1000</f>
        <v>#REF!</v>
      </c>
      <c r="J1941">
        <f t="shared" si="39"/>
        <v>10</v>
      </c>
    </row>
    <row r="1942" spans="1:10" x14ac:dyDescent="0.25">
      <c r="A1942" t="s">
        <v>2595</v>
      </c>
      <c r="B1942" t="s">
        <v>955</v>
      </c>
      <c r="C1942" s="4" t="e">
        <f>+#REF!/1000</f>
        <v>#REF!</v>
      </c>
      <c r="D1942" s="3" t="e">
        <f>+#REF!/1000</f>
        <v>#REF!</v>
      </c>
      <c r="J1942">
        <f t="shared" si="39"/>
        <v>10</v>
      </c>
    </row>
    <row r="1943" spans="1:10" x14ac:dyDescent="0.25">
      <c r="A1943" t="s">
        <v>2596</v>
      </c>
      <c r="B1943" t="s">
        <v>973</v>
      </c>
      <c r="C1943" s="4" t="e">
        <f>+#REF!/1000</f>
        <v>#REF!</v>
      </c>
      <c r="D1943" s="3" t="e">
        <f>+#REF!/1000</f>
        <v>#REF!</v>
      </c>
      <c r="J1943">
        <f t="shared" si="39"/>
        <v>10</v>
      </c>
    </row>
    <row r="1944" spans="1:10" x14ac:dyDescent="0.25">
      <c r="A1944" t="s">
        <v>2597</v>
      </c>
      <c r="B1944" t="s">
        <v>2598</v>
      </c>
      <c r="C1944" s="4" t="e">
        <f>+#REF!/1000</f>
        <v>#REF!</v>
      </c>
      <c r="D1944" s="3" t="e">
        <f>+#REF!/1000</f>
        <v>#REF!</v>
      </c>
      <c r="J1944">
        <f t="shared" si="39"/>
        <v>10</v>
      </c>
    </row>
    <row r="1945" spans="1:10" x14ac:dyDescent="0.25">
      <c r="A1945" t="s">
        <v>2599</v>
      </c>
      <c r="B1945" t="s">
        <v>2600</v>
      </c>
      <c r="C1945" s="4" t="e">
        <f>+#REF!/1000</f>
        <v>#REF!</v>
      </c>
      <c r="D1945" s="3" t="e">
        <f>+#REF!/1000</f>
        <v>#REF!</v>
      </c>
      <c r="J1945">
        <f t="shared" si="39"/>
        <v>6</v>
      </c>
    </row>
    <row r="1946" spans="1:10" x14ac:dyDescent="0.25">
      <c r="A1946" t="s">
        <v>2601</v>
      </c>
      <c r="B1946" t="s">
        <v>2602</v>
      </c>
      <c r="C1946" s="4" t="e">
        <f>+#REF!/1000</f>
        <v>#REF!</v>
      </c>
      <c r="D1946" s="3" t="e">
        <f>+#REF!/1000</f>
        <v>#REF!</v>
      </c>
      <c r="J1946">
        <f t="shared" si="39"/>
        <v>10</v>
      </c>
    </row>
    <row r="1947" spans="1:10" x14ac:dyDescent="0.25">
      <c r="A1947" t="s">
        <v>2603</v>
      </c>
      <c r="B1947" t="s">
        <v>2604</v>
      </c>
      <c r="C1947" s="4" t="e">
        <f>+#REF!/1000</f>
        <v>#REF!</v>
      </c>
      <c r="D1947" s="3" t="e">
        <f>+#REF!/1000</f>
        <v>#REF!</v>
      </c>
      <c r="J1947">
        <f t="shared" si="39"/>
        <v>10</v>
      </c>
    </row>
    <row r="1948" spans="1:10" x14ac:dyDescent="0.25">
      <c r="A1948" t="s">
        <v>2605</v>
      </c>
      <c r="B1948" t="s">
        <v>2606</v>
      </c>
      <c r="C1948" s="4" t="e">
        <f>+#REF!/1000</f>
        <v>#REF!</v>
      </c>
      <c r="D1948" s="3" t="e">
        <f>+#REF!/1000</f>
        <v>#REF!</v>
      </c>
      <c r="J1948">
        <f t="shared" si="39"/>
        <v>10</v>
      </c>
    </row>
    <row r="1949" spans="1:10" x14ac:dyDescent="0.25">
      <c r="A1949" t="s">
        <v>2607</v>
      </c>
      <c r="B1949" t="s">
        <v>2608</v>
      </c>
      <c r="C1949" s="4" t="e">
        <f>+#REF!/1000</f>
        <v>#REF!</v>
      </c>
      <c r="D1949" s="3" t="e">
        <f>+#REF!/1000</f>
        <v>#REF!</v>
      </c>
      <c r="J1949">
        <f t="shared" si="39"/>
        <v>10</v>
      </c>
    </row>
    <row r="1950" spans="1:10" x14ac:dyDescent="0.25">
      <c r="A1950" t="s">
        <v>2609</v>
      </c>
      <c r="B1950" t="s">
        <v>2610</v>
      </c>
      <c r="C1950" s="4" t="e">
        <f>+#REF!/1000</f>
        <v>#REF!</v>
      </c>
      <c r="D1950" s="3" t="e">
        <f>+#REF!/1000</f>
        <v>#REF!</v>
      </c>
      <c r="J1950">
        <f t="shared" si="39"/>
        <v>10</v>
      </c>
    </row>
    <row r="1951" spans="1:10" x14ac:dyDescent="0.25">
      <c r="A1951" t="s">
        <v>2611</v>
      </c>
      <c r="B1951" t="s">
        <v>2612</v>
      </c>
      <c r="C1951" s="4" t="e">
        <f>+#REF!/1000</f>
        <v>#REF!</v>
      </c>
      <c r="D1951" s="3" t="e">
        <f>+#REF!/1000</f>
        <v>#REF!</v>
      </c>
      <c r="J1951">
        <f t="shared" si="39"/>
        <v>10</v>
      </c>
    </row>
    <row r="1952" spans="1:10" x14ac:dyDescent="0.25">
      <c r="A1952" t="s">
        <v>2613</v>
      </c>
      <c r="B1952" t="s">
        <v>2614</v>
      </c>
      <c r="C1952" s="4" t="e">
        <f>+#REF!/1000</f>
        <v>#REF!</v>
      </c>
      <c r="D1952" s="3" t="e">
        <f>+#REF!/1000</f>
        <v>#REF!</v>
      </c>
      <c r="J1952">
        <f t="shared" si="39"/>
        <v>6</v>
      </c>
    </row>
    <row r="1953" spans="1:10" x14ac:dyDescent="0.25">
      <c r="A1953" t="s">
        <v>2615</v>
      </c>
      <c r="B1953" t="s">
        <v>2616</v>
      </c>
      <c r="C1953" s="4" t="e">
        <f>+#REF!/1000</f>
        <v>#REF!</v>
      </c>
      <c r="D1953" s="3" t="e">
        <f>+#REF!/1000</f>
        <v>#REF!</v>
      </c>
      <c r="J1953">
        <f t="shared" si="39"/>
        <v>10</v>
      </c>
    </row>
    <row r="1954" spans="1:10" x14ac:dyDescent="0.25">
      <c r="A1954" t="s">
        <v>2617</v>
      </c>
      <c r="B1954" t="s">
        <v>2618</v>
      </c>
      <c r="C1954" s="4" t="e">
        <f>+#REF!/1000</f>
        <v>#REF!</v>
      </c>
      <c r="D1954" s="3" t="e">
        <f>+#REF!/1000</f>
        <v>#REF!</v>
      </c>
      <c r="J1954">
        <f t="shared" si="39"/>
        <v>10</v>
      </c>
    </row>
    <row r="1955" spans="1:10" x14ac:dyDescent="0.25">
      <c r="A1955" t="s">
        <v>2619</v>
      </c>
      <c r="B1955" t="s">
        <v>2620</v>
      </c>
      <c r="C1955" s="4" t="e">
        <f>+#REF!/1000</f>
        <v>#REF!</v>
      </c>
      <c r="D1955" s="3" t="e">
        <f>+#REF!/1000</f>
        <v>#REF!</v>
      </c>
      <c r="J1955">
        <f t="shared" si="39"/>
        <v>10</v>
      </c>
    </row>
    <row r="1956" spans="1:10" x14ac:dyDescent="0.25">
      <c r="A1956" t="s">
        <v>2621</v>
      </c>
      <c r="B1956" t="s">
        <v>2622</v>
      </c>
      <c r="C1956" s="4" t="e">
        <f>+#REF!/1000</f>
        <v>#REF!</v>
      </c>
      <c r="D1956" s="3" t="e">
        <f>+#REF!/1000</f>
        <v>#REF!</v>
      </c>
      <c r="J1956">
        <f t="shared" si="39"/>
        <v>10</v>
      </c>
    </row>
    <row r="1957" spans="1:10" x14ac:dyDescent="0.25">
      <c r="A1957" t="s">
        <v>2623</v>
      </c>
      <c r="B1957" t="s">
        <v>2624</v>
      </c>
      <c r="C1957" s="4" t="e">
        <f>+#REF!/1000</f>
        <v>#REF!</v>
      </c>
      <c r="D1957" s="3" t="e">
        <f>+#REF!/1000</f>
        <v>#REF!</v>
      </c>
      <c r="J1957">
        <f t="shared" si="39"/>
        <v>10</v>
      </c>
    </row>
    <row r="1958" spans="1:10" x14ac:dyDescent="0.25">
      <c r="A1958" t="s">
        <v>2625</v>
      </c>
      <c r="B1958" t="s">
        <v>2626</v>
      </c>
      <c r="C1958" s="4" t="e">
        <f>+#REF!/1000</f>
        <v>#REF!</v>
      </c>
      <c r="D1958" s="3" t="e">
        <f>+#REF!/1000</f>
        <v>#REF!</v>
      </c>
      <c r="J1958">
        <f t="shared" si="39"/>
        <v>10</v>
      </c>
    </row>
    <row r="1959" spans="1:10" x14ac:dyDescent="0.25">
      <c r="A1959" t="s">
        <v>2627</v>
      </c>
      <c r="B1959" t="s">
        <v>2628</v>
      </c>
      <c r="C1959" s="4" t="e">
        <f>+#REF!/1000</f>
        <v>#REF!</v>
      </c>
      <c r="D1959" s="3" t="e">
        <f>+#REF!/1000</f>
        <v>#REF!</v>
      </c>
      <c r="J1959">
        <f t="shared" si="39"/>
        <v>6</v>
      </c>
    </row>
    <row r="1960" spans="1:10" x14ac:dyDescent="0.25">
      <c r="A1960" t="s">
        <v>2629</v>
      </c>
      <c r="B1960" t="s">
        <v>775</v>
      </c>
      <c r="C1960" s="4" t="e">
        <f>+#REF!/1000</f>
        <v>#REF!</v>
      </c>
      <c r="D1960" s="3" t="e">
        <f>+#REF!/1000</f>
        <v>#REF!</v>
      </c>
      <c r="J1960">
        <f t="shared" si="39"/>
        <v>10</v>
      </c>
    </row>
    <row r="1961" spans="1:10" x14ac:dyDescent="0.25">
      <c r="A1961" t="s">
        <v>2630</v>
      </c>
      <c r="B1961" t="s">
        <v>777</v>
      </c>
      <c r="C1961" s="4" t="e">
        <f>+#REF!/1000</f>
        <v>#REF!</v>
      </c>
      <c r="D1961" s="3" t="e">
        <f>+#REF!/1000</f>
        <v>#REF!</v>
      </c>
      <c r="J1961">
        <f t="shared" si="39"/>
        <v>10</v>
      </c>
    </row>
    <row r="1962" spans="1:10" x14ac:dyDescent="0.25">
      <c r="A1962" t="s">
        <v>2631</v>
      </c>
      <c r="B1962" t="s">
        <v>2632</v>
      </c>
      <c r="C1962" s="4" t="e">
        <f>+#REF!/1000</f>
        <v>#REF!</v>
      </c>
      <c r="D1962" s="3" t="e">
        <f>+#REF!/1000</f>
        <v>#REF!</v>
      </c>
      <c r="J1962">
        <f t="shared" si="39"/>
        <v>10</v>
      </c>
    </row>
    <row r="1963" spans="1:10" x14ac:dyDescent="0.25">
      <c r="A1963" t="s">
        <v>2633</v>
      </c>
      <c r="B1963" t="s">
        <v>2634</v>
      </c>
      <c r="C1963" s="4" t="e">
        <f>+#REF!/1000</f>
        <v>#REF!</v>
      </c>
      <c r="D1963" s="3" t="e">
        <f>+#REF!/1000</f>
        <v>#REF!</v>
      </c>
      <c r="J1963">
        <f t="shared" si="39"/>
        <v>10</v>
      </c>
    </row>
    <row r="1964" spans="1:10" x14ac:dyDescent="0.25">
      <c r="A1964" t="s">
        <v>2635</v>
      </c>
      <c r="B1964" t="s">
        <v>2636</v>
      </c>
      <c r="C1964" s="4" t="e">
        <f>+#REF!/1000</f>
        <v>#REF!</v>
      </c>
      <c r="D1964" s="3" t="e">
        <f>+#REF!/1000</f>
        <v>#REF!</v>
      </c>
      <c r="J1964">
        <f t="shared" si="39"/>
        <v>6</v>
      </c>
    </row>
    <row r="1965" spans="1:10" x14ac:dyDescent="0.25">
      <c r="A1965" t="s">
        <v>2637</v>
      </c>
      <c r="B1965" t="s">
        <v>2638</v>
      </c>
      <c r="C1965" s="4" t="e">
        <f>+#REF!/1000</f>
        <v>#REF!</v>
      </c>
      <c r="D1965" s="3" t="e">
        <f>+#REF!/1000</f>
        <v>#REF!</v>
      </c>
      <c r="J1965">
        <f t="shared" si="39"/>
        <v>10</v>
      </c>
    </row>
    <row r="1966" spans="1:10" x14ac:dyDescent="0.25">
      <c r="A1966" t="s">
        <v>2639</v>
      </c>
      <c r="B1966" t="s">
        <v>771</v>
      </c>
      <c r="C1966" s="4" t="e">
        <f>+#REF!/1000</f>
        <v>#REF!</v>
      </c>
      <c r="D1966" s="3" t="e">
        <f>+#REF!/1000</f>
        <v>#REF!</v>
      </c>
      <c r="J1966">
        <f t="shared" si="39"/>
        <v>10</v>
      </c>
    </row>
    <row r="1967" spans="1:10" x14ac:dyDescent="0.25">
      <c r="A1967" t="s">
        <v>2640</v>
      </c>
      <c r="B1967" t="s">
        <v>2641</v>
      </c>
      <c r="C1967" s="4" t="e">
        <f>+#REF!/1000</f>
        <v>#REF!</v>
      </c>
      <c r="D1967" s="3" t="e">
        <f>+#REF!/1000</f>
        <v>#REF!</v>
      </c>
      <c r="J1967">
        <f t="shared" si="39"/>
        <v>6</v>
      </c>
    </row>
    <row r="1968" spans="1:10" x14ac:dyDescent="0.25">
      <c r="A1968" t="s">
        <v>2642</v>
      </c>
      <c r="B1968" t="s">
        <v>2643</v>
      </c>
      <c r="C1968" s="4" t="e">
        <f>+#REF!/1000</f>
        <v>#REF!</v>
      </c>
      <c r="D1968" s="3" t="e">
        <f>+#REF!/1000</f>
        <v>#REF!</v>
      </c>
      <c r="J1968">
        <f t="shared" si="39"/>
        <v>10</v>
      </c>
    </row>
    <row r="1969" spans="1:10" x14ac:dyDescent="0.25">
      <c r="A1969" t="s">
        <v>2644</v>
      </c>
      <c r="B1969" t="s">
        <v>2645</v>
      </c>
      <c r="C1969" s="4" t="e">
        <f>+#REF!/1000</f>
        <v>#REF!</v>
      </c>
      <c r="D1969" s="3" t="e">
        <f>+#REF!/1000</f>
        <v>#REF!</v>
      </c>
      <c r="J1969">
        <f t="shared" si="39"/>
        <v>10</v>
      </c>
    </row>
    <row r="1970" spans="1:10" x14ac:dyDescent="0.25">
      <c r="A1970" t="s">
        <v>2646</v>
      </c>
      <c r="B1970" t="s">
        <v>2647</v>
      </c>
      <c r="C1970" s="4" t="e">
        <f>+#REF!/1000</f>
        <v>#REF!</v>
      </c>
      <c r="D1970" s="3" t="e">
        <f>+#REF!/1000</f>
        <v>#REF!</v>
      </c>
      <c r="J1970">
        <f t="shared" si="39"/>
        <v>10</v>
      </c>
    </row>
    <row r="1971" spans="1:10" x14ac:dyDescent="0.25">
      <c r="A1971" t="s">
        <v>2648</v>
      </c>
      <c r="B1971" t="s">
        <v>2649</v>
      </c>
      <c r="C1971" s="4" t="e">
        <f>+#REF!/1000</f>
        <v>#REF!</v>
      </c>
      <c r="D1971" s="3" t="e">
        <f>+#REF!/1000</f>
        <v>#REF!</v>
      </c>
      <c r="J1971">
        <f t="shared" si="39"/>
        <v>10</v>
      </c>
    </row>
    <row r="1972" spans="1:10" x14ac:dyDescent="0.25">
      <c r="A1972" t="s">
        <v>2650</v>
      </c>
      <c r="B1972" t="s">
        <v>2651</v>
      </c>
      <c r="C1972" s="4" t="e">
        <f>+#REF!/1000</f>
        <v>#REF!</v>
      </c>
      <c r="D1972" s="3" t="e">
        <f>+#REF!/1000</f>
        <v>#REF!</v>
      </c>
      <c r="J1972">
        <f t="shared" si="39"/>
        <v>6</v>
      </c>
    </row>
    <row r="1973" spans="1:10" x14ac:dyDescent="0.25">
      <c r="A1973" t="s">
        <v>2652</v>
      </c>
      <c r="B1973" t="s">
        <v>2653</v>
      </c>
      <c r="C1973" s="4" t="e">
        <f>+#REF!/1000</f>
        <v>#REF!</v>
      </c>
      <c r="D1973" s="3" t="e">
        <f>+#REF!/1000</f>
        <v>#REF!</v>
      </c>
      <c r="J1973">
        <f t="shared" si="39"/>
        <v>10</v>
      </c>
    </row>
    <row r="1974" spans="1:10" x14ac:dyDescent="0.25">
      <c r="A1974" t="s">
        <v>2654</v>
      </c>
      <c r="B1974" t="s">
        <v>2612</v>
      </c>
      <c r="C1974" s="4" t="e">
        <f>+#REF!/1000</f>
        <v>#REF!</v>
      </c>
      <c r="D1974" s="3" t="e">
        <f>+#REF!/1000</f>
        <v>#REF!</v>
      </c>
      <c r="J1974">
        <f t="shared" si="39"/>
        <v>10</v>
      </c>
    </row>
    <row r="1975" spans="1:10" x14ac:dyDescent="0.25">
      <c r="A1975" t="s">
        <v>2655</v>
      </c>
      <c r="B1975" t="s">
        <v>2656</v>
      </c>
      <c r="C1975" s="4" t="e">
        <f>+#REF!/1000</f>
        <v>#REF!</v>
      </c>
      <c r="D1975" s="3" t="e">
        <f>+#REF!/1000</f>
        <v>#REF!</v>
      </c>
      <c r="J1975">
        <f t="shared" si="39"/>
        <v>6</v>
      </c>
    </row>
    <row r="1976" spans="1:10" x14ac:dyDescent="0.25">
      <c r="A1976" t="s">
        <v>2657</v>
      </c>
      <c r="B1976" t="s">
        <v>2658</v>
      </c>
      <c r="C1976" s="4" t="e">
        <f>+#REF!/1000</f>
        <v>#REF!</v>
      </c>
      <c r="D1976" s="3" t="e">
        <f>+#REF!/1000</f>
        <v>#REF!</v>
      </c>
      <c r="J1976">
        <f t="shared" si="39"/>
        <v>10</v>
      </c>
    </row>
    <row r="1977" spans="1:10" x14ac:dyDescent="0.25">
      <c r="A1977" t="s">
        <v>2659</v>
      </c>
      <c r="B1977" t="s">
        <v>753</v>
      </c>
      <c r="C1977" s="4" t="e">
        <f>+#REF!/1000</f>
        <v>#REF!</v>
      </c>
      <c r="D1977" s="3" t="e">
        <f>+#REF!/1000</f>
        <v>#REF!</v>
      </c>
      <c r="J1977">
        <f t="shared" si="39"/>
        <v>6</v>
      </c>
    </row>
    <row r="1978" spans="1:10" x14ac:dyDescent="0.25">
      <c r="A1978" t="s">
        <v>2660</v>
      </c>
      <c r="B1978" t="s">
        <v>2661</v>
      </c>
      <c r="C1978" s="4" t="e">
        <f>+#REF!/1000</f>
        <v>#REF!</v>
      </c>
      <c r="D1978" s="3" t="e">
        <f>+#REF!/1000</f>
        <v>#REF!</v>
      </c>
      <c r="J1978">
        <f t="shared" si="39"/>
        <v>10</v>
      </c>
    </row>
    <row r="1979" spans="1:10" x14ac:dyDescent="0.25">
      <c r="A1979" t="s">
        <v>2662</v>
      </c>
      <c r="B1979" t="s">
        <v>2663</v>
      </c>
      <c r="C1979" s="4" t="e">
        <f>+#REF!/1000</f>
        <v>#REF!</v>
      </c>
      <c r="D1979" s="3" t="e">
        <f>+#REF!/1000</f>
        <v>#REF!</v>
      </c>
      <c r="J1979">
        <f t="shared" si="39"/>
        <v>10</v>
      </c>
    </row>
    <row r="1980" spans="1:10" x14ac:dyDescent="0.25">
      <c r="A1980" t="s">
        <v>2664</v>
      </c>
      <c r="B1980" t="s">
        <v>2665</v>
      </c>
      <c r="C1980" s="4" t="e">
        <f>+#REF!/1000</f>
        <v>#REF!</v>
      </c>
      <c r="D1980" s="3" t="e">
        <f>+#REF!/1000</f>
        <v>#REF!</v>
      </c>
      <c r="J1980">
        <f t="shared" si="39"/>
        <v>10</v>
      </c>
    </row>
    <row r="1981" spans="1:10" x14ac:dyDescent="0.25">
      <c r="A1981" t="s">
        <v>2666</v>
      </c>
      <c r="B1981" t="s">
        <v>2667</v>
      </c>
      <c r="C1981" s="4" t="e">
        <f>+#REF!/1000</f>
        <v>#REF!</v>
      </c>
      <c r="D1981" s="3" t="e">
        <f>+#REF!/1000</f>
        <v>#REF!</v>
      </c>
      <c r="J1981">
        <f t="shared" si="39"/>
        <v>10</v>
      </c>
    </row>
    <row r="1982" spans="1:10" x14ac:dyDescent="0.25">
      <c r="A1982" t="s">
        <v>2668</v>
      </c>
      <c r="B1982" t="s">
        <v>2669</v>
      </c>
      <c r="C1982" s="4" t="e">
        <f>+#REF!/1000</f>
        <v>#REF!</v>
      </c>
      <c r="D1982" s="3" t="e">
        <f>+#REF!/1000</f>
        <v>#REF!</v>
      </c>
      <c r="J1982">
        <f t="shared" si="39"/>
        <v>10</v>
      </c>
    </row>
    <row r="1983" spans="1:10" x14ac:dyDescent="0.25">
      <c r="A1983" t="s">
        <v>2670</v>
      </c>
      <c r="B1983" t="s">
        <v>779</v>
      </c>
      <c r="C1983" s="4" t="e">
        <f>+#REF!/1000</f>
        <v>#REF!</v>
      </c>
      <c r="D1983" s="3" t="e">
        <f>+#REF!/1000</f>
        <v>#REF!</v>
      </c>
      <c r="J1983">
        <f t="shared" si="39"/>
        <v>10</v>
      </c>
    </row>
    <row r="1984" spans="1:10" x14ac:dyDescent="0.25">
      <c r="A1984" t="s">
        <v>2671</v>
      </c>
      <c r="B1984" t="s">
        <v>753</v>
      </c>
      <c r="C1984" s="4" t="e">
        <f>+#REF!/1000</f>
        <v>#REF!</v>
      </c>
      <c r="D1984" s="3" t="e">
        <f>+#REF!/1000</f>
        <v>#REF!</v>
      </c>
      <c r="J1984">
        <f t="shared" si="39"/>
        <v>10</v>
      </c>
    </row>
    <row r="1985" spans="1:10" x14ac:dyDescent="0.25">
      <c r="A1985" t="s">
        <v>2672</v>
      </c>
      <c r="B1985" t="s">
        <v>2673</v>
      </c>
      <c r="C1985" s="4" t="e">
        <f>+#REF!/1000</f>
        <v>#REF!</v>
      </c>
      <c r="D1985" s="3" t="e">
        <f>+#REF!/1000</f>
        <v>#REF!</v>
      </c>
      <c r="J1985">
        <f t="shared" si="39"/>
        <v>3</v>
      </c>
    </row>
    <row r="1986" spans="1:10" x14ac:dyDescent="0.25">
      <c r="A1986" t="s">
        <v>2674</v>
      </c>
      <c r="B1986" t="s">
        <v>2673</v>
      </c>
      <c r="C1986" s="4" t="e">
        <f>+#REF!/1000</f>
        <v>#REF!</v>
      </c>
      <c r="D1986" s="3" t="e">
        <f>+#REF!/1000</f>
        <v>#REF!</v>
      </c>
      <c r="E1986" t="s">
        <v>2996</v>
      </c>
      <c r="F1986" s="7" t="s">
        <v>3105</v>
      </c>
      <c r="G1986" s="7" t="s">
        <v>3104</v>
      </c>
      <c r="H1986" t="s">
        <v>3098</v>
      </c>
      <c r="I1986" s="6" t="s">
        <v>3099</v>
      </c>
      <c r="J1986">
        <f t="shared" si="39"/>
        <v>4</v>
      </c>
    </row>
    <row r="1987" spans="1:10" x14ac:dyDescent="0.25">
      <c r="A1987" t="s">
        <v>2675</v>
      </c>
      <c r="B1987" t="s">
        <v>2676</v>
      </c>
      <c r="C1987" s="4" t="e">
        <f>+#REF!/1000</f>
        <v>#REF!</v>
      </c>
      <c r="D1987" s="3" t="e">
        <f>+#REF!/1000</f>
        <v>#REF!</v>
      </c>
      <c r="J1987">
        <f t="shared" ref="J1987:J2050" si="40">+LEN(A1987)</f>
        <v>6</v>
      </c>
    </row>
    <row r="1988" spans="1:10" x14ac:dyDescent="0.25">
      <c r="A1988" t="s">
        <v>2677</v>
      </c>
      <c r="B1988" t="s">
        <v>726</v>
      </c>
      <c r="C1988" s="4" t="e">
        <f>+#REF!/1000</f>
        <v>#REF!</v>
      </c>
      <c r="D1988" s="3" t="e">
        <f>+#REF!/1000</f>
        <v>#REF!</v>
      </c>
      <c r="J1988">
        <f t="shared" si="40"/>
        <v>10</v>
      </c>
    </row>
    <row r="1989" spans="1:10" x14ac:dyDescent="0.25">
      <c r="A1989" t="s">
        <v>2678</v>
      </c>
      <c r="B1989" t="s">
        <v>718</v>
      </c>
      <c r="C1989" s="4" t="e">
        <f>+#REF!/1000</f>
        <v>#REF!</v>
      </c>
      <c r="D1989" s="3" t="e">
        <f>+#REF!/1000</f>
        <v>#REF!</v>
      </c>
      <c r="J1989">
        <f t="shared" si="40"/>
        <v>10</v>
      </c>
    </row>
    <row r="1990" spans="1:10" x14ac:dyDescent="0.25">
      <c r="A1990" t="s">
        <v>2679</v>
      </c>
      <c r="B1990" t="s">
        <v>2680</v>
      </c>
      <c r="C1990" s="4" t="e">
        <f>+#REF!/1000</f>
        <v>#REF!</v>
      </c>
      <c r="D1990" s="3" t="e">
        <f>+#REF!/1000</f>
        <v>#REF!</v>
      </c>
      <c r="J1990">
        <f t="shared" si="40"/>
        <v>6</v>
      </c>
    </row>
    <row r="1991" spans="1:10" x14ac:dyDescent="0.25">
      <c r="A1991" t="s">
        <v>2681</v>
      </c>
      <c r="B1991" t="s">
        <v>1000</v>
      </c>
      <c r="C1991" s="4" t="e">
        <f>+#REF!/1000</f>
        <v>#REF!</v>
      </c>
      <c r="D1991" s="3" t="e">
        <f>+#REF!/1000</f>
        <v>#REF!</v>
      </c>
      <c r="J1991">
        <f t="shared" si="40"/>
        <v>10</v>
      </c>
    </row>
    <row r="1992" spans="1:10" x14ac:dyDescent="0.25">
      <c r="A1992" t="s">
        <v>2682</v>
      </c>
      <c r="B1992" t="s">
        <v>1004</v>
      </c>
      <c r="C1992" s="4" t="e">
        <f>+#REF!/1000</f>
        <v>#REF!</v>
      </c>
      <c r="D1992" s="3" t="e">
        <f>+#REF!/1000</f>
        <v>#REF!</v>
      </c>
      <c r="J1992">
        <f t="shared" si="40"/>
        <v>10</v>
      </c>
    </row>
    <row r="1993" spans="1:10" x14ac:dyDescent="0.25">
      <c r="A1993" t="s">
        <v>2683</v>
      </c>
      <c r="B1993" t="s">
        <v>779</v>
      </c>
      <c r="C1993" s="4" t="e">
        <f>+#REF!/1000</f>
        <v>#REF!</v>
      </c>
      <c r="D1993" s="3" t="e">
        <f>+#REF!/1000</f>
        <v>#REF!</v>
      </c>
      <c r="J1993">
        <f t="shared" si="40"/>
        <v>10</v>
      </c>
    </row>
    <row r="1994" spans="1:10" x14ac:dyDescent="0.25">
      <c r="A1994" t="s">
        <v>2684</v>
      </c>
      <c r="B1994" t="s">
        <v>2685</v>
      </c>
      <c r="C1994" s="4" t="e">
        <f>+#REF!/1000</f>
        <v>#REF!</v>
      </c>
      <c r="D1994" s="3" t="e">
        <f>+#REF!/1000</f>
        <v>#REF!</v>
      </c>
      <c r="J1994">
        <f t="shared" si="40"/>
        <v>10</v>
      </c>
    </row>
    <row r="1995" spans="1:10" x14ac:dyDescent="0.25">
      <c r="A1995" t="s">
        <v>2686</v>
      </c>
      <c r="B1995" t="s">
        <v>2687</v>
      </c>
      <c r="C1995" s="4" t="e">
        <f>+#REF!/1000</f>
        <v>#REF!</v>
      </c>
      <c r="D1995" s="3" t="e">
        <f>+#REF!/1000</f>
        <v>#REF!</v>
      </c>
      <c r="J1995">
        <f t="shared" si="40"/>
        <v>10</v>
      </c>
    </row>
    <row r="1996" spans="1:10" x14ac:dyDescent="0.25">
      <c r="A1996" t="s">
        <v>2688</v>
      </c>
      <c r="B1996" t="s">
        <v>2689</v>
      </c>
      <c r="C1996" s="4" t="e">
        <f>+#REF!/1000</f>
        <v>#REF!</v>
      </c>
      <c r="D1996" s="3" t="e">
        <f>+#REF!/1000</f>
        <v>#REF!</v>
      </c>
      <c r="J1996">
        <f t="shared" si="40"/>
        <v>2</v>
      </c>
    </row>
    <row r="1997" spans="1:10" x14ac:dyDescent="0.25">
      <c r="A1997" t="s">
        <v>2690</v>
      </c>
      <c r="B1997" t="s">
        <v>2691</v>
      </c>
      <c r="C1997" s="4" t="e">
        <f>+#REF!/1000</f>
        <v>#REF!</v>
      </c>
      <c r="D1997" s="3" t="e">
        <f>+#REF!/1000</f>
        <v>#REF!</v>
      </c>
      <c r="J1997">
        <f t="shared" si="40"/>
        <v>3</v>
      </c>
    </row>
    <row r="1998" spans="1:10" x14ac:dyDescent="0.25">
      <c r="A1998" t="s">
        <v>2692</v>
      </c>
      <c r="B1998" t="s">
        <v>2691</v>
      </c>
      <c r="C1998" s="4" t="e">
        <f>+#REF!/1000</f>
        <v>#REF!</v>
      </c>
      <c r="D1998" s="3" t="e">
        <f>+#REF!/1000</f>
        <v>#REF!</v>
      </c>
      <c r="E1998" t="s">
        <v>2996</v>
      </c>
      <c r="F1998" t="s">
        <v>3108</v>
      </c>
      <c r="G1998" s="7" t="str">
        <f>+I1998</f>
        <v>Otros Ingresos y Gastos</v>
      </c>
      <c r="H1998" t="s">
        <v>3108</v>
      </c>
      <c r="I1998" s="6" t="s">
        <v>3109</v>
      </c>
      <c r="J1998">
        <f t="shared" si="40"/>
        <v>4</v>
      </c>
    </row>
    <row r="1999" spans="1:10" x14ac:dyDescent="0.25">
      <c r="A1999" t="s">
        <v>2693</v>
      </c>
      <c r="B1999" t="s">
        <v>1910</v>
      </c>
      <c r="C1999" s="4" t="e">
        <f>+#REF!/1000</f>
        <v>#REF!</v>
      </c>
      <c r="D1999" s="3" t="e">
        <f>+#REF!/1000</f>
        <v>#REF!</v>
      </c>
      <c r="J1999">
        <f t="shared" si="40"/>
        <v>6</v>
      </c>
    </row>
    <row r="2000" spans="1:10" x14ac:dyDescent="0.25">
      <c r="A2000" t="s">
        <v>2694</v>
      </c>
      <c r="B2000" t="s">
        <v>2695</v>
      </c>
      <c r="C2000" s="4" t="e">
        <f>+#REF!/1000</f>
        <v>#REF!</v>
      </c>
      <c r="D2000" s="3" t="e">
        <f>+#REF!/1000</f>
        <v>#REF!</v>
      </c>
      <c r="J2000">
        <f t="shared" si="40"/>
        <v>10</v>
      </c>
    </row>
    <row r="2001" spans="1:10" x14ac:dyDescent="0.25">
      <c r="A2001" t="s">
        <v>2696</v>
      </c>
      <c r="B2001" t="s">
        <v>2697</v>
      </c>
      <c r="C2001" s="4" t="e">
        <f>+#REF!/1000</f>
        <v>#REF!</v>
      </c>
      <c r="D2001" s="3" t="e">
        <f>+#REF!/1000</f>
        <v>#REF!</v>
      </c>
      <c r="J2001">
        <f t="shared" si="40"/>
        <v>10</v>
      </c>
    </row>
    <row r="2002" spans="1:10" x14ac:dyDescent="0.25">
      <c r="A2002" t="s">
        <v>2698</v>
      </c>
      <c r="B2002" t="s">
        <v>2354</v>
      </c>
      <c r="C2002" s="4" t="e">
        <f>+#REF!/1000</f>
        <v>#REF!</v>
      </c>
      <c r="D2002" s="3" t="e">
        <f>+#REF!/1000</f>
        <v>#REF!</v>
      </c>
      <c r="J2002">
        <f t="shared" si="40"/>
        <v>6</v>
      </c>
    </row>
    <row r="2003" spans="1:10" x14ac:dyDescent="0.25">
      <c r="A2003" t="s">
        <v>2699</v>
      </c>
      <c r="B2003" t="s">
        <v>2354</v>
      </c>
      <c r="C2003" s="4" t="e">
        <f>+#REF!/1000</f>
        <v>#REF!</v>
      </c>
      <c r="D2003" s="3" t="e">
        <f>+#REF!/1000</f>
        <v>#REF!</v>
      </c>
      <c r="J2003">
        <f t="shared" si="40"/>
        <v>10</v>
      </c>
    </row>
    <row r="2004" spans="1:10" x14ac:dyDescent="0.25">
      <c r="A2004" t="s">
        <v>2700</v>
      </c>
      <c r="B2004" t="s">
        <v>753</v>
      </c>
      <c r="C2004" s="4" t="e">
        <f>+#REF!/1000</f>
        <v>#REF!</v>
      </c>
      <c r="D2004" s="3" t="e">
        <f>+#REF!/1000</f>
        <v>#REF!</v>
      </c>
      <c r="J2004">
        <f t="shared" si="40"/>
        <v>6</v>
      </c>
    </row>
    <row r="2005" spans="1:10" x14ac:dyDescent="0.25">
      <c r="A2005" t="s">
        <v>2701</v>
      </c>
      <c r="B2005" t="s">
        <v>753</v>
      </c>
      <c r="C2005" s="4" t="e">
        <f>+#REF!/1000</f>
        <v>#REF!</v>
      </c>
      <c r="D2005" s="3" t="e">
        <f>+#REF!/1000</f>
        <v>#REF!</v>
      </c>
      <c r="J2005">
        <f t="shared" si="40"/>
        <v>10</v>
      </c>
    </row>
    <row r="2006" spans="1:10" x14ac:dyDescent="0.25">
      <c r="A2006" t="s">
        <v>2702</v>
      </c>
      <c r="B2006" t="s">
        <v>2703</v>
      </c>
      <c r="C2006" s="4" t="e">
        <f>+#REF!/1000</f>
        <v>#REF!</v>
      </c>
      <c r="D2006" s="3" t="e">
        <f>+#REF!/1000</f>
        <v>#REF!</v>
      </c>
      <c r="J2006">
        <f t="shared" si="40"/>
        <v>3</v>
      </c>
    </row>
    <row r="2007" spans="1:10" x14ac:dyDescent="0.25">
      <c r="A2007" t="s">
        <v>2704</v>
      </c>
      <c r="B2007" t="s">
        <v>2703</v>
      </c>
      <c r="C2007" s="4" t="e">
        <f>+#REF!/1000</f>
        <v>#REF!</v>
      </c>
      <c r="D2007" s="3" t="e">
        <f>+#REF!/1000</f>
        <v>#REF!</v>
      </c>
      <c r="E2007" t="s">
        <v>2996</v>
      </c>
      <c r="F2007" t="s">
        <v>3108</v>
      </c>
      <c r="G2007" s="7" t="str">
        <f>+I2007</f>
        <v>Otros Ingresos y Gastos</v>
      </c>
      <c r="H2007" t="s">
        <v>3108</v>
      </c>
      <c r="I2007" s="6" t="s">
        <v>3109</v>
      </c>
      <c r="J2007">
        <f t="shared" si="40"/>
        <v>4</v>
      </c>
    </row>
    <row r="2008" spans="1:10" x14ac:dyDescent="0.25">
      <c r="A2008" t="s">
        <v>2705</v>
      </c>
      <c r="B2008" t="s">
        <v>924</v>
      </c>
      <c r="C2008" s="4" t="e">
        <f>+#REF!/1000</f>
        <v>#REF!</v>
      </c>
      <c r="D2008" s="3" t="e">
        <f>+#REF!/1000</f>
        <v>#REF!</v>
      </c>
      <c r="J2008">
        <f t="shared" si="40"/>
        <v>6</v>
      </c>
    </row>
    <row r="2009" spans="1:10" x14ac:dyDescent="0.25">
      <c r="A2009" t="s">
        <v>2706</v>
      </c>
      <c r="B2009" t="s">
        <v>718</v>
      </c>
      <c r="C2009" s="4" t="e">
        <f>+#REF!/1000</f>
        <v>#REF!</v>
      </c>
      <c r="D2009" s="3" t="e">
        <f>+#REF!/1000</f>
        <v>#REF!</v>
      </c>
      <c r="J2009">
        <f t="shared" si="40"/>
        <v>10</v>
      </c>
    </row>
    <row r="2010" spans="1:10" x14ac:dyDescent="0.25">
      <c r="A2010" t="s">
        <v>2707</v>
      </c>
      <c r="B2010" t="s">
        <v>726</v>
      </c>
      <c r="C2010" s="4" t="e">
        <f>+#REF!/1000</f>
        <v>#REF!</v>
      </c>
      <c r="D2010" s="3" t="e">
        <f>+#REF!/1000</f>
        <v>#REF!</v>
      </c>
      <c r="J2010">
        <f t="shared" si="40"/>
        <v>10</v>
      </c>
    </row>
    <row r="2011" spans="1:10" x14ac:dyDescent="0.25">
      <c r="A2011" t="s">
        <v>2708</v>
      </c>
      <c r="B2011" t="s">
        <v>715</v>
      </c>
      <c r="C2011" s="4" t="e">
        <f>+#REF!/1000</f>
        <v>#REF!</v>
      </c>
      <c r="D2011" s="3" t="e">
        <f>+#REF!/1000</f>
        <v>#REF!</v>
      </c>
      <c r="J2011">
        <f t="shared" si="40"/>
        <v>6</v>
      </c>
    </row>
    <row r="2012" spans="1:10" x14ac:dyDescent="0.25">
      <c r="A2012" t="s">
        <v>2709</v>
      </c>
      <c r="B2012" t="s">
        <v>718</v>
      </c>
      <c r="C2012" s="4" t="e">
        <f>+#REF!/1000</f>
        <v>#REF!</v>
      </c>
      <c r="D2012" s="3" t="e">
        <f>+#REF!/1000</f>
        <v>#REF!</v>
      </c>
      <c r="J2012">
        <f t="shared" si="40"/>
        <v>10</v>
      </c>
    </row>
    <row r="2013" spans="1:10" x14ac:dyDescent="0.25">
      <c r="A2013" t="s">
        <v>2710</v>
      </c>
      <c r="B2013" t="s">
        <v>726</v>
      </c>
      <c r="C2013" s="4" t="e">
        <f>+#REF!/1000</f>
        <v>#REF!</v>
      </c>
      <c r="D2013" s="3" t="e">
        <f>+#REF!/1000</f>
        <v>#REF!</v>
      </c>
      <c r="J2013">
        <f t="shared" si="40"/>
        <v>10</v>
      </c>
    </row>
    <row r="2014" spans="1:10" x14ac:dyDescent="0.25">
      <c r="A2014" t="s">
        <v>2711</v>
      </c>
      <c r="B2014" t="s">
        <v>2712</v>
      </c>
      <c r="C2014" s="4" t="e">
        <f>+#REF!/1000</f>
        <v>#REF!</v>
      </c>
      <c r="D2014" s="3" t="e">
        <f>+#REF!/1000</f>
        <v>#REF!</v>
      </c>
      <c r="J2014">
        <f t="shared" si="40"/>
        <v>10</v>
      </c>
    </row>
    <row r="2015" spans="1:10" x14ac:dyDescent="0.25">
      <c r="A2015" t="s">
        <v>2713</v>
      </c>
      <c r="B2015" t="s">
        <v>2714</v>
      </c>
      <c r="C2015" s="4" t="e">
        <f>+#REF!/1000</f>
        <v>#REF!</v>
      </c>
      <c r="D2015" s="3" t="e">
        <f>+#REF!/1000</f>
        <v>#REF!</v>
      </c>
      <c r="J2015">
        <f t="shared" si="40"/>
        <v>3</v>
      </c>
    </row>
    <row r="2016" spans="1:10" x14ac:dyDescent="0.25">
      <c r="A2016" t="s">
        <v>2715</v>
      </c>
      <c r="B2016" t="s">
        <v>2714</v>
      </c>
      <c r="C2016" s="4" t="e">
        <f>+#REF!/1000</f>
        <v>#REF!</v>
      </c>
      <c r="D2016" s="3" t="e">
        <f>+#REF!/1000</f>
        <v>#REF!</v>
      </c>
      <c r="E2016" t="s">
        <v>2996</v>
      </c>
      <c r="F2016" t="s">
        <v>3108</v>
      </c>
      <c r="G2016" s="7" t="str">
        <f>+I2016</f>
        <v>Otros Ingresos y Gastos</v>
      </c>
      <c r="H2016" t="s">
        <v>3108</v>
      </c>
      <c r="I2016" s="6" t="s">
        <v>3109</v>
      </c>
      <c r="J2016">
        <f t="shared" si="40"/>
        <v>4</v>
      </c>
    </row>
    <row r="2017" spans="1:10" x14ac:dyDescent="0.25">
      <c r="A2017" t="s">
        <v>2716</v>
      </c>
      <c r="B2017" t="s">
        <v>924</v>
      </c>
      <c r="C2017" s="4" t="e">
        <f>+#REF!/1000</f>
        <v>#REF!</v>
      </c>
      <c r="D2017" s="3" t="e">
        <f>+#REF!/1000</f>
        <v>#REF!</v>
      </c>
      <c r="J2017">
        <f t="shared" si="40"/>
        <v>6</v>
      </c>
    </row>
    <row r="2018" spans="1:10" x14ac:dyDescent="0.25">
      <c r="A2018" t="s">
        <v>2717</v>
      </c>
      <c r="B2018" t="s">
        <v>718</v>
      </c>
      <c r="C2018" s="4" t="e">
        <f>+#REF!/1000</f>
        <v>#REF!</v>
      </c>
      <c r="D2018" s="3" t="e">
        <f>+#REF!/1000</f>
        <v>#REF!</v>
      </c>
      <c r="J2018">
        <f t="shared" si="40"/>
        <v>10</v>
      </c>
    </row>
    <row r="2019" spans="1:10" x14ac:dyDescent="0.25">
      <c r="A2019" t="s">
        <v>2718</v>
      </c>
      <c r="B2019" t="s">
        <v>726</v>
      </c>
      <c r="C2019" s="4" t="e">
        <f>+#REF!/1000</f>
        <v>#REF!</v>
      </c>
      <c r="D2019" s="3" t="e">
        <f>+#REF!/1000</f>
        <v>#REF!</v>
      </c>
      <c r="J2019">
        <f t="shared" si="40"/>
        <v>10</v>
      </c>
    </row>
    <row r="2020" spans="1:10" x14ac:dyDescent="0.25">
      <c r="A2020" t="s">
        <v>2719</v>
      </c>
      <c r="B2020" t="s">
        <v>715</v>
      </c>
      <c r="C2020" s="4" t="e">
        <f>+#REF!/1000</f>
        <v>#REF!</v>
      </c>
      <c r="D2020" s="3" t="e">
        <f>+#REF!/1000</f>
        <v>#REF!</v>
      </c>
      <c r="J2020">
        <f t="shared" si="40"/>
        <v>6</v>
      </c>
    </row>
    <row r="2021" spans="1:10" x14ac:dyDescent="0.25">
      <c r="A2021" t="s">
        <v>2720</v>
      </c>
      <c r="B2021" t="s">
        <v>718</v>
      </c>
      <c r="C2021" s="4" t="e">
        <f>+#REF!/1000</f>
        <v>#REF!</v>
      </c>
      <c r="D2021" s="3" t="e">
        <f>+#REF!/1000</f>
        <v>#REF!</v>
      </c>
      <c r="J2021">
        <f t="shared" si="40"/>
        <v>10</v>
      </c>
    </row>
    <row r="2022" spans="1:10" x14ac:dyDescent="0.25">
      <c r="A2022" t="s">
        <v>2721</v>
      </c>
      <c r="B2022" t="s">
        <v>726</v>
      </c>
      <c r="C2022" s="4" t="e">
        <f>+#REF!/1000</f>
        <v>#REF!</v>
      </c>
      <c r="D2022" s="3" t="e">
        <f>+#REF!/1000</f>
        <v>#REF!</v>
      </c>
      <c r="J2022">
        <f t="shared" si="40"/>
        <v>10</v>
      </c>
    </row>
    <row r="2023" spans="1:10" x14ac:dyDescent="0.25">
      <c r="A2023" t="s">
        <v>2722</v>
      </c>
      <c r="B2023" t="s">
        <v>2723</v>
      </c>
      <c r="C2023" s="4" t="e">
        <f>+#REF!/1000</f>
        <v>#REF!</v>
      </c>
      <c r="D2023" s="3" t="e">
        <f>+#REF!/1000</f>
        <v>#REF!</v>
      </c>
      <c r="J2023">
        <f t="shared" si="40"/>
        <v>3</v>
      </c>
    </row>
    <row r="2024" spans="1:10" x14ac:dyDescent="0.25">
      <c r="A2024" t="s">
        <v>2724</v>
      </c>
      <c r="B2024" t="s">
        <v>2723</v>
      </c>
      <c r="C2024" s="4" t="e">
        <f>+#REF!/1000</f>
        <v>#REF!</v>
      </c>
      <c r="D2024" s="3" t="e">
        <f>+#REF!/1000</f>
        <v>#REF!</v>
      </c>
      <c r="E2024" t="s">
        <v>2996</v>
      </c>
      <c r="F2024" t="s">
        <v>3108</v>
      </c>
      <c r="G2024" s="7" t="str">
        <f>+I2024</f>
        <v>Otros Ingresos y Gastos</v>
      </c>
      <c r="H2024" t="s">
        <v>3108</v>
      </c>
      <c r="I2024" s="6" t="s">
        <v>3109</v>
      </c>
      <c r="J2024">
        <f t="shared" si="40"/>
        <v>4</v>
      </c>
    </row>
    <row r="2025" spans="1:10" x14ac:dyDescent="0.25">
      <c r="A2025" t="s">
        <v>2725</v>
      </c>
      <c r="B2025" t="s">
        <v>2723</v>
      </c>
      <c r="C2025" s="4" t="e">
        <f>+#REF!/1000</f>
        <v>#REF!</v>
      </c>
      <c r="D2025" s="3" t="e">
        <f>+#REF!/1000</f>
        <v>#REF!</v>
      </c>
      <c r="J2025">
        <f t="shared" si="40"/>
        <v>6</v>
      </c>
    </row>
    <row r="2026" spans="1:10" x14ac:dyDescent="0.25">
      <c r="A2026" t="s">
        <v>2726</v>
      </c>
      <c r="B2026" t="s">
        <v>718</v>
      </c>
      <c r="C2026" s="4" t="e">
        <f>+#REF!/1000</f>
        <v>#REF!</v>
      </c>
      <c r="D2026" s="3" t="e">
        <f>+#REF!/1000</f>
        <v>#REF!</v>
      </c>
      <c r="J2026">
        <f t="shared" si="40"/>
        <v>10</v>
      </c>
    </row>
    <row r="2027" spans="1:10" x14ac:dyDescent="0.25">
      <c r="A2027" t="s">
        <v>2727</v>
      </c>
      <c r="B2027" t="s">
        <v>726</v>
      </c>
      <c r="C2027" s="4" t="e">
        <f>+#REF!/1000</f>
        <v>#REF!</v>
      </c>
      <c r="D2027" s="3" t="e">
        <f>+#REF!/1000</f>
        <v>#REF!</v>
      </c>
      <c r="J2027">
        <f t="shared" si="40"/>
        <v>10</v>
      </c>
    </row>
    <row r="2028" spans="1:10" x14ac:dyDescent="0.25">
      <c r="A2028" t="s">
        <v>2728</v>
      </c>
      <c r="B2028" t="s">
        <v>2712</v>
      </c>
      <c r="C2028" s="4" t="e">
        <f>+#REF!/1000</f>
        <v>#REF!</v>
      </c>
      <c r="D2028" s="3" t="e">
        <f>+#REF!/1000</f>
        <v>#REF!</v>
      </c>
      <c r="J2028">
        <f t="shared" si="40"/>
        <v>10</v>
      </c>
    </row>
    <row r="2029" spans="1:10" x14ac:dyDescent="0.25">
      <c r="A2029" t="s">
        <v>2729</v>
      </c>
      <c r="B2029" t="s">
        <v>2730</v>
      </c>
      <c r="C2029" s="4" t="e">
        <f>+#REF!/1000</f>
        <v>#REF!</v>
      </c>
      <c r="D2029" s="3" t="e">
        <f>+#REF!/1000</f>
        <v>#REF!</v>
      </c>
      <c r="J2029">
        <f t="shared" si="40"/>
        <v>3</v>
      </c>
    </row>
    <row r="2030" spans="1:10" x14ac:dyDescent="0.25">
      <c r="A2030" t="s">
        <v>2731</v>
      </c>
      <c r="B2030" t="s">
        <v>2730</v>
      </c>
      <c r="C2030" s="4" t="e">
        <f>+#REF!/1000</f>
        <v>#REF!</v>
      </c>
      <c r="D2030" s="3" t="e">
        <f>+#REF!/1000</f>
        <v>#REF!</v>
      </c>
      <c r="E2030" t="s">
        <v>2996</v>
      </c>
      <c r="F2030" t="s">
        <v>3108</v>
      </c>
      <c r="G2030" s="7" t="str">
        <f>+I2030</f>
        <v>Otros Ingresos y Gastos</v>
      </c>
      <c r="H2030" t="s">
        <v>3108</v>
      </c>
      <c r="I2030" s="6" t="s">
        <v>3109</v>
      </c>
      <c r="J2030">
        <f t="shared" si="40"/>
        <v>4</v>
      </c>
    </row>
    <row r="2031" spans="1:10" x14ac:dyDescent="0.25">
      <c r="A2031" t="s">
        <v>2732</v>
      </c>
      <c r="B2031" t="s">
        <v>2730</v>
      </c>
      <c r="C2031" s="4" t="e">
        <f>+#REF!/1000</f>
        <v>#REF!</v>
      </c>
      <c r="D2031" s="3" t="e">
        <f>+#REF!/1000</f>
        <v>#REF!</v>
      </c>
      <c r="J2031">
        <f t="shared" si="40"/>
        <v>6</v>
      </c>
    </row>
    <row r="2032" spans="1:10" x14ac:dyDescent="0.25">
      <c r="A2032" t="s">
        <v>2733</v>
      </c>
      <c r="B2032" t="s">
        <v>2734</v>
      </c>
      <c r="C2032" s="4" t="e">
        <f>+#REF!/1000</f>
        <v>#REF!</v>
      </c>
      <c r="D2032" s="3" t="e">
        <f>+#REF!/1000</f>
        <v>#REF!</v>
      </c>
      <c r="J2032">
        <f t="shared" si="40"/>
        <v>10</v>
      </c>
    </row>
    <row r="2033" spans="1:10" x14ac:dyDescent="0.25">
      <c r="A2033" t="s">
        <v>2735</v>
      </c>
      <c r="B2033" t="s">
        <v>753</v>
      </c>
      <c r="C2033" s="4" t="e">
        <f>+#REF!/1000</f>
        <v>#REF!</v>
      </c>
      <c r="D2033" s="3" t="e">
        <f>+#REF!/1000</f>
        <v>#REF!</v>
      </c>
      <c r="J2033">
        <f t="shared" si="40"/>
        <v>10</v>
      </c>
    </row>
    <row r="2034" spans="1:10" x14ac:dyDescent="0.25">
      <c r="A2034" t="s">
        <v>2736</v>
      </c>
      <c r="B2034" t="s">
        <v>2737</v>
      </c>
      <c r="C2034" s="4" t="e">
        <f>+#REF!/1000</f>
        <v>#REF!</v>
      </c>
      <c r="D2034" s="3" t="e">
        <f>+#REF!/1000</f>
        <v>#REF!</v>
      </c>
      <c r="J2034">
        <f t="shared" si="40"/>
        <v>3</v>
      </c>
    </row>
    <row r="2035" spans="1:10" x14ac:dyDescent="0.25">
      <c r="A2035" t="s">
        <v>2738</v>
      </c>
      <c r="B2035" t="s">
        <v>2737</v>
      </c>
      <c r="C2035" s="4" t="e">
        <f>+#REF!/1000</f>
        <v>#REF!</v>
      </c>
      <c r="D2035" s="3" t="e">
        <f>+#REF!/1000</f>
        <v>#REF!</v>
      </c>
      <c r="J2035">
        <f t="shared" si="40"/>
        <v>4</v>
      </c>
    </row>
    <row r="2036" spans="1:10" x14ac:dyDescent="0.25">
      <c r="A2036" t="s">
        <v>2739</v>
      </c>
      <c r="B2036" t="s">
        <v>2737</v>
      </c>
      <c r="C2036" s="4" t="e">
        <f>+#REF!/1000</f>
        <v>#REF!</v>
      </c>
      <c r="D2036" s="3" t="e">
        <f>+#REF!/1000</f>
        <v>#REF!</v>
      </c>
      <c r="J2036">
        <f t="shared" si="40"/>
        <v>6</v>
      </c>
    </row>
    <row r="2037" spans="1:10" x14ac:dyDescent="0.25">
      <c r="A2037" t="s">
        <v>2740</v>
      </c>
      <c r="B2037" t="s">
        <v>2741</v>
      </c>
      <c r="C2037" s="4" t="e">
        <f>+#REF!/1000</f>
        <v>#REF!</v>
      </c>
      <c r="D2037" s="3" t="e">
        <f>+#REF!/1000</f>
        <v>#REF!</v>
      </c>
      <c r="J2037">
        <f t="shared" si="40"/>
        <v>10</v>
      </c>
    </row>
    <row r="2038" spans="1:10" x14ac:dyDescent="0.25">
      <c r="A2038" t="s">
        <v>2742</v>
      </c>
      <c r="B2038" t="s">
        <v>753</v>
      </c>
      <c r="C2038" s="4" t="e">
        <f>+#REF!/1000</f>
        <v>#REF!</v>
      </c>
      <c r="D2038" s="3" t="e">
        <f>+#REF!/1000</f>
        <v>#REF!</v>
      </c>
      <c r="J2038">
        <f t="shared" si="40"/>
        <v>10</v>
      </c>
    </row>
    <row r="2039" spans="1:10" x14ac:dyDescent="0.25">
      <c r="A2039" t="s">
        <v>2743</v>
      </c>
      <c r="B2039" t="s">
        <v>753</v>
      </c>
      <c r="C2039" s="4" t="e">
        <f>+#REF!/1000</f>
        <v>#REF!</v>
      </c>
      <c r="D2039" s="3" t="e">
        <f>+#REF!/1000</f>
        <v>#REF!</v>
      </c>
      <c r="J2039">
        <f t="shared" si="40"/>
        <v>3</v>
      </c>
    </row>
    <row r="2040" spans="1:10" x14ac:dyDescent="0.25">
      <c r="A2040" t="s">
        <v>2744</v>
      </c>
      <c r="B2040" t="s">
        <v>753</v>
      </c>
      <c r="C2040" s="4" t="e">
        <f>+#REF!/1000</f>
        <v>#REF!</v>
      </c>
      <c r="D2040" s="3" t="e">
        <f>+#REF!/1000</f>
        <v>#REF!</v>
      </c>
      <c r="J2040">
        <f t="shared" si="40"/>
        <v>4</v>
      </c>
    </row>
    <row r="2041" spans="1:10" x14ac:dyDescent="0.25">
      <c r="A2041" t="s">
        <v>2745</v>
      </c>
      <c r="B2041" t="s">
        <v>753</v>
      </c>
      <c r="C2041" s="4" t="e">
        <f>+#REF!/1000</f>
        <v>#REF!</v>
      </c>
      <c r="D2041" s="3" t="e">
        <f>+#REF!/1000</f>
        <v>#REF!</v>
      </c>
      <c r="J2041">
        <f t="shared" si="40"/>
        <v>6</v>
      </c>
    </row>
    <row r="2042" spans="1:10" x14ac:dyDescent="0.25">
      <c r="A2042" t="s">
        <v>2746</v>
      </c>
      <c r="B2042" t="s">
        <v>753</v>
      </c>
      <c r="C2042" s="4" t="e">
        <f>+#REF!/1000</f>
        <v>#REF!</v>
      </c>
      <c r="D2042" s="3" t="e">
        <f>+#REF!/1000</f>
        <v>#REF!</v>
      </c>
      <c r="J2042">
        <f t="shared" si="40"/>
        <v>10</v>
      </c>
    </row>
    <row r="2043" spans="1:10" x14ac:dyDescent="0.25">
      <c r="A2043" t="s">
        <v>2747</v>
      </c>
      <c r="B2043" t="s">
        <v>2748</v>
      </c>
      <c r="C2043" s="4" t="e">
        <f>+#REF!/1000</f>
        <v>#REF!</v>
      </c>
      <c r="D2043" s="3" t="e">
        <f>+#REF!/1000</f>
        <v>#REF!</v>
      </c>
      <c r="J2043">
        <f t="shared" si="40"/>
        <v>2</v>
      </c>
    </row>
    <row r="2044" spans="1:10" x14ac:dyDescent="0.25">
      <c r="A2044" t="s">
        <v>2749</v>
      </c>
      <c r="B2044" t="s">
        <v>794</v>
      </c>
      <c r="C2044" s="4" t="e">
        <f>+#REF!/1000</f>
        <v>#REF!</v>
      </c>
      <c r="D2044" s="3" t="e">
        <f>+#REF!/1000</f>
        <v>#REF!</v>
      </c>
      <c r="J2044">
        <f t="shared" si="40"/>
        <v>3</v>
      </c>
    </row>
    <row r="2045" spans="1:10" x14ac:dyDescent="0.25">
      <c r="A2045" t="s">
        <v>2750</v>
      </c>
      <c r="B2045" t="s">
        <v>794</v>
      </c>
      <c r="C2045" s="4" t="e">
        <f>+#REF!/1000</f>
        <v>#REF!</v>
      </c>
      <c r="D2045" s="3" t="e">
        <f>+#REF!/1000</f>
        <v>#REF!</v>
      </c>
      <c r="E2045" t="s">
        <v>2996</v>
      </c>
      <c r="F2045" t="s">
        <v>3110</v>
      </c>
      <c r="G2045" s="7" t="str">
        <f>+I2045</f>
        <v>Impuesto Sobre la Renta</v>
      </c>
      <c r="H2045" t="s">
        <v>3110</v>
      </c>
      <c r="I2045" s="6" t="s">
        <v>3111</v>
      </c>
      <c r="J2045">
        <f t="shared" si="40"/>
        <v>4</v>
      </c>
    </row>
    <row r="2046" spans="1:10" x14ac:dyDescent="0.25">
      <c r="A2046" t="s">
        <v>2751</v>
      </c>
      <c r="B2046" t="s">
        <v>794</v>
      </c>
      <c r="C2046" s="4" t="e">
        <f>+#REF!/1000</f>
        <v>#REF!</v>
      </c>
      <c r="D2046" s="3" t="e">
        <f>+#REF!/1000</f>
        <v>#REF!</v>
      </c>
      <c r="J2046">
        <f t="shared" si="40"/>
        <v>6</v>
      </c>
    </row>
    <row r="2047" spans="1:10" x14ac:dyDescent="0.25">
      <c r="A2047" t="s">
        <v>2752</v>
      </c>
      <c r="B2047" t="s">
        <v>794</v>
      </c>
      <c r="C2047" s="4" t="e">
        <f>+#REF!/1000</f>
        <v>#REF!</v>
      </c>
      <c r="D2047" s="3" t="e">
        <f>+#REF!/1000</f>
        <v>#REF!</v>
      </c>
      <c r="J2047">
        <f t="shared" si="40"/>
        <v>10</v>
      </c>
    </row>
    <row r="2048" spans="1:10" x14ac:dyDescent="0.25">
      <c r="A2048" t="s">
        <v>2753</v>
      </c>
      <c r="B2048" t="s">
        <v>2754</v>
      </c>
      <c r="C2048" s="4" t="e">
        <f>+#REF!/1000</f>
        <v>#REF!</v>
      </c>
      <c r="D2048" s="3" t="e">
        <f>+#REF!/1000</f>
        <v>#REF!</v>
      </c>
      <c r="J2048">
        <f t="shared" si="40"/>
        <v>1</v>
      </c>
    </row>
    <row r="2049" spans="1:10" x14ac:dyDescent="0.25">
      <c r="A2049" t="s">
        <v>2755</v>
      </c>
      <c r="B2049" t="s">
        <v>2756</v>
      </c>
      <c r="C2049" s="4" t="e">
        <f>+#REF!/1000</f>
        <v>#REF!</v>
      </c>
      <c r="D2049" s="3" t="e">
        <f>+#REF!/1000</f>
        <v>#REF!</v>
      </c>
      <c r="J2049">
        <f t="shared" si="40"/>
        <v>2</v>
      </c>
    </row>
    <row r="2050" spans="1:10" x14ac:dyDescent="0.25">
      <c r="A2050" t="s">
        <v>2757</v>
      </c>
      <c r="B2050" t="s">
        <v>2758</v>
      </c>
      <c r="C2050" s="4" t="e">
        <f>+#REF!/1000</f>
        <v>#REF!</v>
      </c>
      <c r="D2050" s="3" t="e">
        <f>+#REF!/1000</f>
        <v>#REF!</v>
      </c>
      <c r="J2050">
        <f t="shared" si="40"/>
        <v>3</v>
      </c>
    </row>
    <row r="2051" spans="1:10" x14ac:dyDescent="0.25">
      <c r="A2051" t="s">
        <v>2759</v>
      </c>
      <c r="B2051" t="s">
        <v>2758</v>
      </c>
      <c r="C2051" s="4" t="e">
        <f>+#REF!/1000</f>
        <v>#REF!</v>
      </c>
      <c r="D2051" s="3" t="e">
        <f>+#REF!/1000</f>
        <v>#REF!</v>
      </c>
      <c r="J2051">
        <f t="shared" ref="J2051:J2114" si="41">+LEN(A2051)</f>
        <v>4</v>
      </c>
    </row>
    <row r="2052" spans="1:10" x14ac:dyDescent="0.25">
      <c r="A2052" t="s">
        <v>2760</v>
      </c>
      <c r="B2052" t="s">
        <v>2761</v>
      </c>
      <c r="C2052" s="4" t="e">
        <f>+#REF!/1000</f>
        <v>#REF!</v>
      </c>
      <c r="D2052" s="3" t="e">
        <f>+#REF!/1000</f>
        <v>#REF!</v>
      </c>
      <c r="J2052">
        <f t="shared" si="41"/>
        <v>6</v>
      </c>
    </row>
    <row r="2053" spans="1:10" x14ac:dyDescent="0.25">
      <c r="A2053" t="s">
        <v>2762</v>
      </c>
      <c r="B2053" t="s">
        <v>2763</v>
      </c>
      <c r="C2053" s="4" t="e">
        <f>+#REF!/1000</f>
        <v>#REF!</v>
      </c>
      <c r="D2053" s="3" t="e">
        <f>+#REF!/1000</f>
        <v>#REF!</v>
      </c>
      <c r="J2053">
        <f t="shared" si="41"/>
        <v>10</v>
      </c>
    </row>
    <row r="2054" spans="1:10" x14ac:dyDescent="0.25">
      <c r="A2054" t="s">
        <v>2764</v>
      </c>
      <c r="B2054" t="s">
        <v>2765</v>
      </c>
      <c r="C2054" s="4" t="e">
        <f>+#REF!/1000</f>
        <v>#REF!</v>
      </c>
      <c r="D2054" s="3" t="e">
        <f>+#REF!/1000</f>
        <v>#REF!</v>
      </c>
      <c r="J2054">
        <f t="shared" si="41"/>
        <v>10</v>
      </c>
    </row>
    <row r="2055" spans="1:10" x14ac:dyDescent="0.25">
      <c r="A2055" t="s">
        <v>2766</v>
      </c>
      <c r="B2055" t="s">
        <v>2767</v>
      </c>
      <c r="C2055" s="4" t="e">
        <f>+#REF!/1000</f>
        <v>#REF!</v>
      </c>
      <c r="D2055" s="3" t="e">
        <f>+#REF!/1000</f>
        <v>#REF!</v>
      </c>
      <c r="J2055">
        <f t="shared" si="41"/>
        <v>10</v>
      </c>
    </row>
    <row r="2056" spans="1:10" x14ac:dyDescent="0.25">
      <c r="A2056" t="s">
        <v>2768</v>
      </c>
      <c r="B2056" t="s">
        <v>2769</v>
      </c>
      <c r="C2056" s="4" t="e">
        <f>+#REF!/1000</f>
        <v>#REF!</v>
      </c>
      <c r="D2056" s="3" t="e">
        <f>+#REF!/1000</f>
        <v>#REF!</v>
      </c>
      <c r="J2056">
        <f t="shared" si="41"/>
        <v>10</v>
      </c>
    </row>
    <row r="2057" spans="1:10" x14ac:dyDescent="0.25">
      <c r="A2057" t="s">
        <v>2770</v>
      </c>
      <c r="B2057" t="s">
        <v>2771</v>
      </c>
      <c r="C2057" s="4" t="e">
        <f>+#REF!/1000</f>
        <v>#REF!</v>
      </c>
      <c r="D2057" s="3" t="e">
        <f>+#REF!/1000</f>
        <v>#REF!</v>
      </c>
      <c r="J2057">
        <f t="shared" si="41"/>
        <v>10</v>
      </c>
    </row>
    <row r="2058" spans="1:10" x14ac:dyDescent="0.25">
      <c r="A2058" t="s">
        <v>2772</v>
      </c>
      <c r="B2058" t="s">
        <v>2773</v>
      </c>
      <c r="C2058" s="4" t="e">
        <f>+#REF!/1000</f>
        <v>#REF!</v>
      </c>
      <c r="D2058" s="3" t="e">
        <f>+#REF!/1000</f>
        <v>#REF!</v>
      </c>
      <c r="J2058">
        <f t="shared" si="41"/>
        <v>10</v>
      </c>
    </row>
    <row r="2059" spans="1:10" x14ac:dyDescent="0.25">
      <c r="A2059" t="s">
        <v>2774</v>
      </c>
      <c r="B2059" t="s">
        <v>2775</v>
      </c>
      <c r="C2059" s="4" t="e">
        <f>+#REF!/1000</f>
        <v>#REF!</v>
      </c>
      <c r="D2059" s="3" t="e">
        <f>+#REF!/1000</f>
        <v>#REF!</v>
      </c>
      <c r="J2059">
        <f t="shared" si="41"/>
        <v>10</v>
      </c>
    </row>
    <row r="2060" spans="1:10" x14ac:dyDescent="0.25">
      <c r="A2060" t="s">
        <v>2776</v>
      </c>
      <c r="B2060" t="s">
        <v>2777</v>
      </c>
      <c r="C2060" s="4" t="e">
        <f>+#REF!/1000</f>
        <v>#REF!</v>
      </c>
      <c r="D2060" s="3" t="e">
        <f>+#REF!/1000</f>
        <v>#REF!</v>
      </c>
      <c r="J2060">
        <f t="shared" si="41"/>
        <v>10</v>
      </c>
    </row>
    <row r="2061" spans="1:10" x14ac:dyDescent="0.25">
      <c r="A2061" t="s">
        <v>2778</v>
      </c>
      <c r="B2061" t="s">
        <v>2779</v>
      </c>
      <c r="C2061" s="4" t="e">
        <f>+#REF!/1000</f>
        <v>#REF!</v>
      </c>
      <c r="D2061" s="3" t="e">
        <f>+#REF!/1000</f>
        <v>#REF!</v>
      </c>
      <c r="J2061">
        <f t="shared" si="41"/>
        <v>10</v>
      </c>
    </row>
    <row r="2062" spans="1:10" x14ac:dyDescent="0.25">
      <c r="A2062" t="s">
        <v>2780</v>
      </c>
      <c r="B2062" t="s">
        <v>2781</v>
      </c>
      <c r="C2062" s="4" t="e">
        <f>+#REF!/1000</f>
        <v>#REF!</v>
      </c>
      <c r="D2062" s="3" t="e">
        <f>+#REF!/1000</f>
        <v>#REF!</v>
      </c>
      <c r="J2062">
        <f t="shared" si="41"/>
        <v>10</v>
      </c>
    </row>
    <row r="2063" spans="1:10" x14ac:dyDescent="0.25">
      <c r="A2063" t="s">
        <v>2782</v>
      </c>
      <c r="B2063" t="s">
        <v>1040</v>
      </c>
      <c r="C2063" s="4" t="e">
        <f>+#REF!/1000</f>
        <v>#REF!</v>
      </c>
      <c r="D2063" s="3" t="e">
        <f>+#REF!/1000</f>
        <v>#REF!</v>
      </c>
      <c r="J2063">
        <f t="shared" si="41"/>
        <v>10</v>
      </c>
    </row>
    <row r="2064" spans="1:10" x14ac:dyDescent="0.25">
      <c r="A2064" t="s">
        <v>2783</v>
      </c>
      <c r="B2064" t="s">
        <v>1042</v>
      </c>
      <c r="C2064" s="4" t="e">
        <f>+#REF!/1000</f>
        <v>#REF!</v>
      </c>
      <c r="D2064" s="3" t="e">
        <f>+#REF!/1000</f>
        <v>#REF!</v>
      </c>
      <c r="J2064">
        <f t="shared" si="41"/>
        <v>10</v>
      </c>
    </row>
    <row r="2065" spans="1:10" x14ac:dyDescent="0.25">
      <c r="A2065" t="s">
        <v>2784</v>
      </c>
      <c r="B2065" t="s">
        <v>2785</v>
      </c>
      <c r="C2065" s="4" t="e">
        <f>+#REF!/1000</f>
        <v>#REF!</v>
      </c>
      <c r="D2065" s="3" t="e">
        <f>+#REF!/1000</f>
        <v>#REF!</v>
      </c>
      <c r="J2065">
        <f t="shared" si="41"/>
        <v>10</v>
      </c>
    </row>
    <row r="2066" spans="1:10" x14ac:dyDescent="0.25">
      <c r="A2066" t="s">
        <v>2786</v>
      </c>
      <c r="B2066" t="s">
        <v>2787</v>
      </c>
      <c r="C2066" s="4" t="e">
        <f>+#REF!/1000</f>
        <v>#REF!</v>
      </c>
      <c r="D2066" s="3" t="e">
        <f>+#REF!/1000</f>
        <v>#REF!</v>
      </c>
      <c r="J2066">
        <f t="shared" si="41"/>
        <v>10</v>
      </c>
    </row>
    <row r="2067" spans="1:10" x14ac:dyDescent="0.25">
      <c r="A2067" t="s">
        <v>2788</v>
      </c>
      <c r="B2067" t="s">
        <v>2789</v>
      </c>
      <c r="C2067" s="4" t="e">
        <f>+#REF!/1000</f>
        <v>#REF!</v>
      </c>
      <c r="D2067" s="3" t="e">
        <f>+#REF!/1000</f>
        <v>#REF!</v>
      </c>
      <c r="J2067">
        <f t="shared" si="41"/>
        <v>6</v>
      </c>
    </row>
    <row r="2068" spans="1:10" x14ac:dyDescent="0.25">
      <c r="A2068" t="s">
        <v>2790</v>
      </c>
      <c r="B2068" t="s">
        <v>2791</v>
      </c>
      <c r="C2068" s="4" t="e">
        <f>+#REF!/1000</f>
        <v>#REF!</v>
      </c>
      <c r="D2068" s="3" t="e">
        <f>+#REF!/1000</f>
        <v>#REF!</v>
      </c>
      <c r="J2068">
        <f t="shared" si="41"/>
        <v>10</v>
      </c>
    </row>
    <row r="2069" spans="1:10" x14ac:dyDescent="0.25">
      <c r="A2069" t="s">
        <v>2792</v>
      </c>
      <c r="B2069" t="s">
        <v>2793</v>
      </c>
      <c r="C2069" s="4" t="e">
        <f>+#REF!/1000</f>
        <v>#REF!</v>
      </c>
      <c r="D2069" s="3" t="e">
        <f>+#REF!/1000</f>
        <v>#REF!</v>
      </c>
      <c r="J2069">
        <f t="shared" si="41"/>
        <v>10</v>
      </c>
    </row>
    <row r="2070" spans="1:10" x14ac:dyDescent="0.25">
      <c r="A2070" t="s">
        <v>2794</v>
      </c>
      <c r="B2070" t="s">
        <v>2795</v>
      </c>
      <c r="C2070" s="4" t="e">
        <f>+#REF!/1000</f>
        <v>#REF!</v>
      </c>
      <c r="D2070" s="3" t="e">
        <f>+#REF!/1000</f>
        <v>#REF!</v>
      </c>
      <c r="J2070">
        <f t="shared" si="41"/>
        <v>10</v>
      </c>
    </row>
    <row r="2071" spans="1:10" x14ac:dyDescent="0.25">
      <c r="A2071" t="s">
        <v>2796</v>
      </c>
      <c r="B2071" t="s">
        <v>2797</v>
      </c>
      <c r="C2071" s="4" t="e">
        <f>+#REF!/1000</f>
        <v>#REF!</v>
      </c>
      <c r="D2071" s="3" t="e">
        <f>+#REF!/1000</f>
        <v>#REF!</v>
      </c>
      <c r="J2071">
        <f t="shared" si="41"/>
        <v>10</v>
      </c>
    </row>
    <row r="2072" spans="1:10" x14ac:dyDescent="0.25">
      <c r="A2072" t="s">
        <v>2798</v>
      </c>
      <c r="B2072" t="s">
        <v>2799</v>
      </c>
      <c r="C2072" s="4" t="e">
        <f>+#REF!/1000</f>
        <v>#REF!</v>
      </c>
      <c r="D2072" s="3" t="e">
        <f>+#REF!/1000</f>
        <v>#REF!</v>
      </c>
      <c r="J2072">
        <f t="shared" si="41"/>
        <v>10</v>
      </c>
    </row>
    <row r="2073" spans="1:10" x14ac:dyDescent="0.25">
      <c r="A2073" t="s">
        <v>2800</v>
      </c>
      <c r="B2073" t="s">
        <v>2801</v>
      </c>
      <c r="C2073" s="4" t="e">
        <f>+#REF!/1000</f>
        <v>#REF!</v>
      </c>
      <c r="D2073" s="3" t="e">
        <f>+#REF!/1000</f>
        <v>#REF!</v>
      </c>
      <c r="J2073">
        <f t="shared" si="41"/>
        <v>10</v>
      </c>
    </row>
    <row r="2074" spans="1:10" x14ac:dyDescent="0.25">
      <c r="A2074" t="s">
        <v>2802</v>
      </c>
      <c r="B2074" t="s">
        <v>2803</v>
      </c>
      <c r="C2074" s="4" t="e">
        <f>+#REF!/1000</f>
        <v>#REF!</v>
      </c>
      <c r="D2074" s="3" t="e">
        <f>+#REF!/1000</f>
        <v>#REF!</v>
      </c>
      <c r="J2074">
        <f t="shared" si="41"/>
        <v>10</v>
      </c>
    </row>
    <row r="2075" spans="1:10" x14ac:dyDescent="0.25">
      <c r="A2075" t="s">
        <v>2804</v>
      </c>
      <c r="B2075" t="s">
        <v>2805</v>
      </c>
      <c r="C2075" s="4" t="e">
        <f>+#REF!/1000</f>
        <v>#REF!</v>
      </c>
      <c r="D2075" s="3" t="e">
        <f>+#REF!/1000</f>
        <v>#REF!</v>
      </c>
      <c r="J2075">
        <f t="shared" si="41"/>
        <v>10</v>
      </c>
    </row>
    <row r="2076" spans="1:10" x14ac:dyDescent="0.25">
      <c r="A2076" t="s">
        <v>2806</v>
      </c>
      <c r="B2076" t="s">
        <v>2807</v>
      </c>
      <c r="C2076" s="4" t="e">
        <f>+#REF!/1000</f>
        <v>#REF!</v>
      </c>
      <c r="D2076" s="3" t="e">
        <f>+#REF!/1000</f>
        <v>#REF!</v>
      </c>
      <c r="J2076">
        <f t="shared" si="41"/>
        <v>3</v>
      </c>
    </row>
    <row r="2077" spans="1:10" x14ac:dyDescent="0.25">
      <c r="A2077" t="s">
        <v>2808</v>
      </c>
      <c r="B2077" t="s">
        <v>2807</v>
      </c>
      <c r="C2077" s="4" t="e">
        <f>+#REF!/1000</f>
        <v>#REF!</v>
      </c>
      <c r="D2077" s="3" t="e">
        <f>+#REF!/1000</f>
        <v>#REF!</v>
      </c>
      <c r="J2077">
        <f t="shared" si="41"/>
        <v>4</v>
      </c>
    </row>
    <row r="2078" spans="1:10" x14ac:dyDescent="0.25">
      <c r="A2078" t="s">
        <v>2809</v>
      </c>
      <c r="B2078" t="s">
        <v>2367</v>
      </c>
      <c r="C2078" s="4" t="e">
        <f>+#REF!/1000</f>
        <v>#REF!</v>
      </c>
      <c r="D2078" s="3" t="e">
        <f>+#REF!/1000</f>
        <v>#REF!</v>
      </c>
      <c r="J2078">
        <f t="shared" si="41"/>
        <v>6</v>
      </c>
    </row>
    <row r="2079" spans="1:10" x14ac:dyDescent="0.25">
      <c r="A2079" t="s">
        <v>2810</v>
      </c>
      <c r="B2079" t="s">
        <v>2367</v>
      </c>
      <c r="C2079" s="4" t="e">
        <f>+#REF!/1000</f>
        <v>#REF!</v>
      </c>
      <c r="D2079" s="3" t="e">
        <f>+#REF!/1000</f>
        <v>#REF!</v>
      </c>
      <c r="J2079">
        <f t="shared" si="41"/>
        <v>10</v>
      </c>
    </row>
    <row r="2080" spans="1:10" x14ac:dyDescent="0.25">
      <c r="A2080" t="s">
        <v>2811</v>
      </c>
      <c r="B2080" t="s">
        <v>2812</v>
      </c>
      <c r="C2080" s="4" t="e">
        <f>+#REF!/1000</f>
        <v>#REF!</v>
      </c>
      <c r="D2080" s="3" t="e">
        <f>+#REF!/1000</f>
        <v>#REF!</v>
      </c>
      <c r="J2080">
        <f t="shared" si="41"/>
        <v>6</v>
      </c>
    </row>
    <row r="2081" spans="1:10" x14ac:dyDescent="0.25">
      <c r="A2081" t="s">
        <v>2813</v>
      </c>
      <c r="B2081" t="s">
        <v>2814</v>
      </c>
      <c r="C2081" s="4" t="e">
        <f>+#REF!/1000</f>
        <v>#REF!</v>
      </c>
      <c r="D2081" s="3" t="e">
        <f>+#REF!/1000</f>
        <v>#REF!</v>
      </c>
      <c r="J2081">
        <f t="shared" si="41"/>
        <v>10</v>
      </c>
    </row>
    <row r="2082" spans="1:10" x14ac:dyDescent="0.25">
      <c r="A2082" t="s">
        <v>2815</v>
      </c>
      <c r="B2082" t="s">
        <v>2816</v>
      </c>
      <c r="C2082" s="4" t="e">
        <f>+#REF!/1000</f>
        <v>#REF!</v>
      </c>
      <c r="D2082" s="3" t="e">
        <f>+#REF!/1000</f>
        <v>#REF!</v>
      </c>
      <c r="J2082">
        <f t="shared" si="41"/>
        <v>10</v>
      </c>
    </row>
    <row r="2083" spans="1:10" x14ac:dyDescent="0.25">
      <c r="A2083" t="s">
        <v>2817</v>
      </c>
      <c r="B2083" t="s">
        <v>2818</v>
      </c>
      <c r="C2083" s="4" t="e">
        <f>+#REF!/1000</f>
        <v>#REF!</v>
      </c>
      <c r="D2083" s="3" t="e">
        <f>+#REF!/1000</f>
        <v>#REF!</v>
      </c>
      <c r="J2083">
        <f t="shared" si="41"/>
        <v>3</v>
      </c>
    </row>
    <row r="2084" spans="1:10" x14ac:dyDescent="0.25">
      <c r="A2084" t="s">
        <v>2819</v>
      </c>
      <c r="B2084" t="s">
        <v>2818</v>
      </c>
      <c r="C2084" s="4" t="e">
        <f>+#REF!/1000</f>
        <v>#REF!</v>
      </c>
      <c r="D2084" s="3" t="e">
        <f>+#REF!/1000</f>
        <v>#REF!</v>
      </c>
      <c r="J2084">
        <f t="shared" si="41"/>
        <v>4</v>
      </c>
    </row>
    <row r="2085" spans="1:10" x14ac:dyDescent="0.25">
      <c r="A2085" t="s">
        <v>2820</v>
      </c>
      <c r="B2085" t="s">
        <v>2818</v>
      </c>
      <c r="C2085" s="4" t="e">
        <f>+#REF!/1000</f>
        <v>#REF!</v>
      </c>
      <c r="D2085" s="3" t="e">
        <f>+#REF!/1000</f>
        <v>#REF!</v>
      </c>
      <c r="J2085">
        <f t="shared" si="41"/>
        <v>6</v>
      </c>
    </row>
    <row r="2086" spans="1:10" x14ac:dyDescent="0.25">
      <c r="A2086" t="s">
        <v>2821</v>
      </c>
      <c r="B2086" t="s">
        <v>2822</v>
      </c>
      <c r="C2086" s="4" t="e">
        <f>+#REF!/1000</f>
        <v>#REF!</v>
      </c>
      <c r="D2086" s="3" t="e">
        <f>+#REF!/1000</f>
        <v>#REF!</v>
      </c>
      <c r="J2086">
        <f t="shared" si="41"/>
        <v>10</v>
      </c>
    </row>
    <row r="2087" spans="1:10" x14ac:dyDescent="0.25">
      <c r="A2087" t="s">
        <v>2823</v>
      </c>
      <c r="B2087" t="s">
        <v>2824</v>
      </c>
      <c r="C2087" s="4" t="e">
        <f>+#REF!/1000</f>
        <v>#REF!</v>
      </c>
      <c r="D2087" s="3" t="e">
        <f>+#REF!/1000</f>
        <v>#REF!</v>
      </c>
      <c r="J2087">
        <f t="shared" si="41"/>
        <v>10</v>
      </c>
    </row>
    <row r="2088" spans="1:10" x14ac:dyDescent="0.25">
      <c r="A2088" t="s">
        <v>2825</v>
      </c>
      <c r="B2088" t="s">
        <v>2826</v>
      </c>
      <c r="C2088" s="4" t="e">
        <f>+#REF!/1000</f>
        <v>#REF!</v>
      </c>
      <c r="D2088" s="3" t="e">
        <f>+#REF!/1000</f>
        <v>#REF!</v>
      </c>
      <c r="J2088">
        <f t="shared" si="41"/>
        <v>10</v>
      </c>
    </row>
    <row r="2089" spans="1:10" x14ac:dyDescent="0.25">
      <c r="A2089" t="s">
        <v>2827</v>
      </c>
      <c r="B2089" t="s">
        <v>2828</v>
      </c>
      <c r="C2089" s="4" t="e">
        <f>+#REF!/1000</f>
        <v>#REF!</v>
      </c>
      <c r="D2089" s="3" t="e">
        <f>+#REF!/1000</f>
        <v>#REF!</v>
      </c>
      <c r="J2089">
        <f t="shared" si="41"/>
        <v>10</v>
      </c>
    </row>
    <row r="2090" spans="1:10" x14ac:dyDescent="0.25">
      <c r="A2090" t="s">
        <v>2829</v>
      </c>
      <c r="B2090" t="s">
        <v>2830</v>
      </c>
      <c r="C2090" s="4" t="e">
        <f>+#REF!/1000</f>
        <v>#REF!</v>
      </c>
      <c r="D2090" s="3" t="e">
        <f>+#REF!/1000</f>
        <v>#REF!</v>
      </c>
      <c r="J2090">
        <f t="shared" si="41"/>
        <v>10</v>
      </c>
    </row>
    <row r="2091" spans="1:10" x14ac:dyDescent="0.25">
      <c r="A2091" t="s">
        <v>2831</v>
      </c>
      <c r="B2091" t="s">
        <v>2832</v>
      </c>
      <c r="C2091" s="4" t="e">
        <f>+#REF!/1000</f>
        <v>#REF!</v>
      </c>
      <c r="D2091" s="3" t="e">
        <f>+#REF!/1000</f>
        <v>#REF!</v>
      </c>
      <c r="J2091">
        <f t="shared" si="41"/>
        <v>3</v>
      </c>
    </row>
    <row r="2092" spans="1:10" x14ac:dyDescent="0.25">
      <c r="A2092" t="s">
        <v>2833</v>
      </c>
      <c r="B2092" t="s">
        <v>2832</v>
      </c>
      <c r="C2092" s="4" t="e">
        <f>+#REF!/1000</f>
        <v>#REF!</v>
      </c>
      <c r="D2092" s="3" t="e">
        <f>+#REF!/1000</f>
        <v>#REF!</v>
      </c>
      <c r="J2092">
        <f t="shared" si="41"/>
        <v>4</v>
      </c>
    </row>
    <row r="2093" spans="1:10" x14ac:dyDescent="0.25">
      <c r="A2093" t="s">
        <v>2834</v>
      </c>
      <c r="B2093" t="s">
        <v>2832</v>
      </c>
      <c r="C2093" s="4" t="e">
        <f>+#REF!/1000</f>
        <v>#REF!</v>
      </c>
      <c r="D2093" s="3" t="e">
        <f>+#REF!/1000</f>
        <v>#REF!</v>
      </c>
      <c r="J2093">
        <f t="shared" si="41"/>
        <v>6</v>
      </c>
    </row>
    <row r="2094" spans="1:10" x14ac:dyDescent="0.25">
      <c r="A2094" t="s">
        <v>2835</v>
      </c>
      <c r="B2094" t="s">
        <v>2822</v>
      </c>
      <c r="C2094" s="4" t="e">
        <f>+#REF!/1000</f>
        <v>#REF!</v>
      </c>
      <c r="D2094" s="3" t="e">
        <f>+#REF!/1000</f>
        <v>#REF!</v>
      </c>
      <c r="J2094">
        <f t="shared" si="41"/>
        <v>10</v>
      </c>
    </row>
    <row r="2095" spans="1:10" x14ac:dyDescent="0.25">
      <c r="A2095" t="s">
        <v>2836</v>
      </c>
      <c r="B2095" t="s">
        <v>2824</v>
      </c>
      <c r="C2095" s="4" t="e">
        <f>+#REF!/1000</f>
        <v>#REF!</v>
      </c>
      <c r="D2095" s="3" t="e">
        <f>+#REF!/1000</f>
        <v>#REF!</v>
      </c>
      <c r="J2095">
        <f t="shared" si="41"/>
        <v>10</v>
      </c>
    </row>
    <row r="2096" spans="1:10" x14ac:dyDescent="0.25">
      <c r="A2096" t="s">
        <v>2837</v>
      </c>
      <c r="B2096" t="s">
        <v>2826</v>
      </c>
      <c r="C2096" s="4" t="e">
        <f>+#REF!/1000</f>
        <v>#REF!</v>
      </c>
      <c r="D2096" s="3" t="e">
        <f>+#REF!/1000</f>
        <v>#REF!</v>
      </c>
      <c r="J2096">
        <f t="shared" si="41"/>
        <v>10</v>
      </c>
    </row>
    <row r="2097" spans="1:10" x14ac:dyDescent="0.25">
      <c r="A2097" t="s">
        <v>2838</v>
      </c>
      <c r="B2097" t="s">
        <v>2828</v>
      </c>
      <c r="C2097" s="4" t="e">
        <f>+#REF!/1000</f>
        <v>#REF!</v>
      </c>
      <c r="D2097" s="3" t="e">
        <f>+#REF!/1000</f>
        <v>#REF!</v>
      </c>
      <c r="J2097">
        <f t="shared" si="41"/>
        <v>10</v>
      </c>
    </row>
    <row r="2098" spans="1:10" x14ac:dyDescent="0.25">
      <c r="A2098" t="s">
        <v>2839</v>
      </c>
      <c r="B2098" t="s">
        <v>2830</v>
      </c>
      <c r="C2098" s="4" t="e">
        <f>+#REF!/1000</f>
        <v>#REF!</v>
      </c>
      <c r="D2098" s="3" t="e">
        <f>+#REF!/1000</f>
        <v>#REF!</v>
      </c>
      <c r="J2098">
        <f t="shared" si="41"/>
        <v>10</v>
      </c>
    </row>
    <row r="2099" spans="1:10" x14ac:dyDescent="0.25">
      <c r="A2099" t="s">
        <v>2840</v>
      </c>
      <c r="B2099" t="s">
        <v>2841</v>
      </c>
      <c r="C2099" s="4" t="e">
        <f>+#REF!/1000</f>
        <v>#REF!</v>
      </c>
      <c r="D2099" s="3" t="e">
        <f>+#REF!/1000</f>
        <v>#REF!</v>
      </c>
      <c r="J2099">
        <f t="shared" si="41"/>
        <v>3</v>
      </c>
    </row>
    <row r="2100" spans="1:10" x14ac:dyDescent="0.25">
      <c r="A2100" t="s">
        <v>2842</v>
      </c>
      <c r="B2100" t="s">
        <v>2841</v>
      </c>
      <c r="C2100" s="4" t="e">
        <f>+#REF!/1000</f>
        <v>#REF!</v>
      </c>
      <c r="D2100" s="3" t="e">
        <f>+#REF!/1000</f>
        <v>#REF!</v>
      </c>
      <c r="J2100">
        <f t="shared" si="41"/>
        <v>4</v>
      </c>
    </row>
    <row r="2101" spans="1:10" x14ac:dyDescent="0.25">
      <c r="A2101" t="s">
        <v>2843</v>
      </c>
      <c r="B2101" t="s">
        <v>2841</v>
      </c>
      <c r="C2101" s="4" t="e">
        <f>+#REF!/1000</f>
        <v>#REF!</v>
      </c>
      <c r="D2101" s="3" t="e">
        <f>+#REF!/1000</f>
        <v>#REF!</v>
      </c>
      <c r="J2101">
        <f t="shared" si="41"/>
        <v>6</v>
      </c>
    </row>
    <row r="2102" spans="1:10" x14ac:dyDescent="0.25">
      <c r="A2102" t="s">
        <v>2844</v>
      </c>
      <c r="B2102" t="s">
        <v>2845</v>
      </c>
      <c r="C2102" s="4" t="e">
        <f>+#REF!/1000</f>
        <v>#REF!</v>
      </c>
      <c r="D2102" s="3" t="e">
        <f>+#REF!/1000</f>
        <v>#REF!</v>
      </c>
      <c r="J2102">
        <f t="shared" si="41"/>
        <v>4</v>
      </c>
    </row>
    <row r="2103" spans="1:10" x14ac:dyDescent="0.25">
      <c r="A2103" t="s">
        <v>2846</v>
      </c>
      <c r="B2103" t="s">
        <v>2847</v>
      </c>
      <c r="C2103" s="4" t="e">
        <f>+#REF!/1000</f>
        <v>#REF!</v>
      </c>
      <c r="D2103" s="3" t="e">
        <f>+#REF!/1000</f>
        <v>#REF!</v>
      </c>
      <c r="J2103">
        <f t="shared" si="41"/>
        <v>6</v>
      </c>
    </row>
    <row r="2104" spans="1:10" x14ac:dyDescent="0.25">
      <c r="A2104" t="s">
        <v>2848</v>
      </c>
      <c r="B2104" t="s">
        <v>2849</v>
      </c>
      <c r="C2104" s="4" t="e">
        <f>+#REF!/1000</f>
        <v>#REF!</v>
      </c>
      <c r="D2104" s="3" t="e">
        <f>+#REF!/1000</f>
        <v>#REF!</v>
      </c>
      <c r="J2104">
        <f t="shared" si="41"/>
        <v>6</v>
      </c>
    </row>
    <row r="2105" spans="1:10" x14ac:dyDescent="0.25">
      <c r="A2105" t="s">
        <v>2850</v>
      </c>
      <c r="B2105" t="s">
        <v>2851</v>
      </c>
      <c r="C2105" s="4" t="e">
        <f>+#REF!/1000</f>
        <v>#REF!</v>
      </c>
      <c r="D2105" s="3" t="e">
        <f>+#REF!/1000</f>
        <v>#REF!</v>
      </c>
      <c r="J2105">
        <f t="shared" si="41"/>
        <v>6</v>
      </c>
    </row>
    <row r="2106" spans="1:10" x14ac:dyDescent="0.25">
      <c r="A2106" t="s">
        <v>2852</v>
      </c>
      <c r="B2106" t="s">
        <v>2853</v>
      </c>
      <c r="C2106" s="4" t="e">
        <f>+#REF!/1000</f>
        <v>#REF!</v>
      </c>
      <c r="D2106" s="3" t="e">
        <f>+#REF!/1000</f>
        <v>#REF!</v>
      </c>
      <c r="J2106">
        <f t="shared" si="41"/>
        <v>6</v>
      </c>
    </row>
    <row r="2107" spans="1:10" x14ac:dyDescent="0.25">
      <c r="A2107" t="s">
        <v>2854</v>
      </c>
      <c r="B2107" t="s">
        <v>2855</v>
      </c>
      <c r="C2107" s="4" t="e">
        <f>+#REF!/1000</f>
        <v>#REF!</v>
      </c>
      <c r="D2107" s="3" t="e">
        <f>+#REF!/1000</f>
        <v>#REF!</v>
      </c>
      <c r="J2107">
        <f t="shared" si="41"/>
        <v>4</v>
      </c>
    </row>
    <row r="2108" spans="1:10" x14ac:dyDescent="0.25">
      <c r="A2108" t="s">
        <v>2856</v>
      </c>
      <c r="B2108" t="s">
        <v>2855</v>
      </c>
      <c r="C2108" s="4" t="e">
        <f>+#REF!/1000</f>
        <v>#REF!</v>
      </c>
      <c r="D2108" s="3" t="e">
        <f>+#REF!/1000</f>
        <v>#REF!</v>
      </c>
      <c r="J2108">
        <f t="shared" si="41"/>
        <v>6</v>
      </c>
    </row>
    <row r="2109" spans="1:10" x14ac:dyDescent="0.25">
      <c r="A2109" t="s">
        <v>2857</v>
      </c>
      <c r="B2109" t="s">
        <v>2858</v>
      </c>
      <c r="C2109" s="4" t="e">
        <f>+#REF!/1000</f>
        <v>#REF!</v>
      </c>
      <c r="D2109" s="3" t="e">
        <f>+#REF!/1000</f>
        <v>#REF!</v>
      </c>
      <c r="J2109">
        <f t="shared" si="41"/>
        <v>10</v>
      </c>
    </row>
    <row r="2110" spans="1:10" x14ac:dyDescent="0.25">
      <c r="A2110" t="s">
        <v>2859</v>
      </c>
      <c r="B2110" t="s">
        <v>2860</v>
      </c>
      <c r="C2110" s="4" t="e">
        <f>+#REF!/1000</f>
        <v>#REF!</v>
      </c>
      <c r="D2110" s="3" t="e">
        <f>+#REF!/1000</f>
        <v>#REF!</v>
      </c>
      <c r="J2110">
        <f t="shared" si="41"/>
        <v>10</v>
      </c>
    </row>
    <row r="2111" spans="1:10" x14ac:dyDescent="0.25">
      <c r="A2111" t="s">
        <v>2861</v>
      </c>
      <c r="B2111" t="s">
        <v>2862</v>
      </c>
      <c r="C2111" s="4" t="e">
        <f>+#REF!/1000</f>
        <v>#REF!</v>
      </c>
      <c r="D2111" s="3" t="e">
        <f>+#REF!/1000</f>
        <v>#REF!</v>
      </c>
      <c r="J2111">
        <f t="shared" si="41"/>
        <v>2</v>
      </c>
    </row>
    <row r="2112" spans="1:10" x14ac:dyDescent="0.25">
      <c r="A2112" t="s">
        <v>2863</v>
      </c>
      <c r="B2112" t="s">
        <v>2864</v>
      </c>
      <c r="C2112" s="4" t="e">
        <f>+#REF!/1000</f>
        <v>#REF!</v>
      </c>
      <c r="D2112" s="3" t="e">
        <f>+#REF!/1000</f>
        <v>#REF!</v>
      </c>
      <c r="J2112">
        <f t="shared" si="41"/>
        <v>3</v>
      </c>
    </row>
    <row r="2113" spans="1:10" x14ac:dyDescent="0.25">
      <c r="A2113" t="s">
        <v>2865</v>
      </c>
      <c r="B2113" t="s">
        <v>2864</v>
      </c>
      <c r="C2113" s="4" t="e">
        <f>+#REF!/1000</f>
        <v>#REF!</v>
      </c>
      <c r="D2113" s="3" t="e">
        <f>+#REF!/1000</f>
        <v>#REF!</v>
      </c>
      <c r="J2113">
        <f t="shared" si="41"/>
        <v>4</v>
      </c>
    </row>
    <row r="2114" spans="1:10" x14ac:dyDescent="0.25">
      <c r="A2114" t="s">
        <v>2866</v>
      </c>
      <c r="B2114" t="s">
        <v>2864</v>
      </c>
      <c r="C2114" s="4" t="e">
        <f>+#REF!/1000</f>
        <v>#REF!</v>
      </c>
      <c r="D2114" s="3" t="e">
        <f>+#REF!/1000</f>
        <v>#REF!</v>
      </c>
      <c r="J2114">
        <f t="shared" si="41"/>
        <v>6</v>
      </c>
    </row>
    <row r="2115" spans="1:10" x14ac:dyDescent="0.25">
      <c r="A2115" t="s">
        <v>2867</v>
      </c>
      <c r="B2115" t="s">
        <v>2868</v>
      </c>
      <c r="C2115" s="4" t="e">
        <f>+#REF!/1000</f>
        <v>#REF!</v>
      </c>
      <c r="D2115" s="3" t="e">
        <f>+#REF!/1000</f>
        <v>#REF!</v>
      </c>
      <c r="J2115">
        <f t="shared" ref="J2115:J2178" si="42">+LEN(A2115)</f>
        <v>10</v>
      </c>
    </row>
    <row r="2116" spans="1:10" x14ac:dyDescent="0.25">
      <c r="A2116" t="s">
        <v>2869</v>
      </c>
      <c r="B2116" t="s">
        <v>2870</v>
      </c>
      <c r="C2116" s="4" t="e">
        <f>+#REF!/1000</f>
        <v>#REF!</v>
      </c>
      <c r="D2116" s="3" t="e">
        <f>+#REF!/1000</f>
        <v>#REF!</v>
      </c>
      <c r="J2116">
        <f t="shared" si="42"/>
        <v>10</v>
      </c>
    </row>
    <row r="2117" spans="1:10" x14ac:dyDescent="0.25">
      <c r="A2117" t="s">
        <v>2871</v>
      </c>
      <c r="B2117" t="s">
        <v>2872</v>
      </c>
      <c r="C2117" s="4" t="e">
        <f>+#REF!/1000</f>
        <v>#REF!</v>
      </c>
      <c r="D2117" s="3" t="e">
        <f>+#REF!/1000</f>
        <v>#REF!</v>
      </c>
      <c r="J2117">
        <f t="shared" si="42"/>
        <v>10</v>
      </c>
    </row>
    <row r="2118" spans="1:10" x14ac:dyDescent="0.25">
      <c r="A2118" t="s">
        <v>2873</v>
      </c>
      <c r="B2118" t="s">
        <v>2874</v>
      </c>
      <c r="C2118" s="4" t="e">
        <f>+#REF!/1000</f>
        <v>#REF!</v>
      </c>
      <c r="D2118" s="3" t="e">
        <f>+#REF!/1000</f>
        <v>#REF!</v>
      </c>
      <c r="J2118">
        <f t="shared" si="42"/>
        <v>10</v>
      </c>
    </row>
    <row r="2119" spans="1:10" x14ac:dyDescent="0.25">
      <c r="A2119" t="s">
        <v>2875</v>
      </c>
      <c r="B2119" t="s">
        <v>2876</v>
      </c>
      <c r="C2119" s="4" t="e">
        <f>+#REF!/1000</f>
        <v>#REF!</v>
      </c>
      <c r="D2119" s="3" t="e">
        <f>+#REF!/1000</f>
        <v>#REF!</v>
      </c>
      <c r="J2119">
        <f t="shared" si="42"/>
        <v>10</v>
      </c>
    </row>
    <row r="2120" spans="1:10" x14ac:dyDescent="0.25">
      <c r="A2120" t="s">
        <v>2877</v>
      </c>
      <c r="B2120" t="s">
        <v>2878</v>
      </c>
      <c r="C2120" s="4" t="e">
        <f>+#REF!/1000</f>
        <v>#REF!</v>
      </c>
      <c r="D2120" s="3" t="e">
        <f>+#REF!/1000</f>
        <v>#REF!</v>
      </c>
      <c r="J2120">
        <f t="shared" si="42"/>
        <v>10</v>
      </c>
    </row>
    <row r="2121" spans="1:10" x14ac:dyDescent="0.25">
      <c r="A2121" t="s">
        <v>2879</v>
      </c>
      <c r="B2121" t="s">
        <v>2880</v>
      </c>
      <c r="C2121" s="4" t="e">
        <f>+#REF!/1000</f>
        <v>#REF!</v>
      </c>
      <c r="D2121" s="3" t="e">
        <f>+#REF!/1000</f>
        <v>#REF!</v>
      </c>
      <c r="J2121">
        <f t="shared" si="42"/>
        <v>10</v>
      </c>
    </row>
    <row r="2122" spans="1:10" x14ac:dyDescent="0.25">
      <c r="A2122" t="s">
        <v>2881</v>
      </c>
      <c r="B2122" t="s">
        <v>2882</v>
      </c>
      <c r="C2122" s="4" t="e">
        <f>+#REF!/1000</f>
        <v>#REF!</v>
      </c>
      <c r="D2122" s="3" t="e">
        <f>+#REF!/1000</f>
        <v>#REF!</v>
      </c>
      <c r="J2122">
        <f t="shared" si="42"/>
        <v>10</v>
      </c>
    </row>
    <row r="2123" spans="1:10" x14ac:dyDescent="0.25">
      <c r="A2123" t="s">
        <v>2883</v>
      </c>
      <c r="B2123" t="s">
        <v>2884</v>
      </c>
      <c r="C2123" s="4" t="e">
        <f>+#REF!/1000</f>
        <v>#REF!</v>
      </c>
      <c r="D2123" s="3" t="e">
        <f>+#REF!/1000</f>
        <v>#REF!</v>
      </c>
      <c r="J2123">
        <f t="shared" si="42"/>
        <v>3</v>
      </c>
    </row>
    <row r="2124" spans="1:10" x14ac:dyDescent="0.25">
      <c r="A2124" t="s">
        <v>2885</v>
      </c>
      <c r="B2124" t="s">
        <v>2884</v>
      </c>
      <c r="C2124" s="4" t="e">
        <f>+#REF!/1000</f>
        <v>#REF!</v>
      </c>
      <c r="D2124" s="3" t="e">
        <f>+#REF!/1000</f>
        <v>#REF!</v>
      </c>
      <c r="J2124">
        <f t="shared" si="42"/>
        <v>4</v>
      </c>
    </row>
    <row r="2125" spans="1:10" x14ac:dyDescent="0.25">
      <c r="A2125" t="s">
        <v>2886</v>
      </c>
      <c r="B2125" t="s">
        <v>2887</v>
      </c>
      <c r="C2125" s="4" t="e">
        <f>+#REF!/1000</f>
        <v>#REF!</v>
      </c>
      <c r="D2125" s="3" t="e">
        <f>+#REF!/1000</f>
        <v>#REF!</v>
      </c>
      <c r="J2125">
        <f t="shared" si="42"/>
        <v>6</v>
      </c>
    </row>
    <row r="2126" spans="1:10" x14ac:dyDescent="0.25">
      <c r="A2126" t="s">
        <v>2888</v>
      </c>
      <c r="B2126" t="s">
        <v>2889</v>
      </c>
      <c r="C2126" s="4" t="e">
        <f>+#REF!/1000</f>
        <v>#REF!</v>
      </c>
      <c r="D2126" s="3" t="e">
        <f>+#REF!/1000</f>
        <v>#REF!</v>
      </c>
      <c r="J2126">
        <f t="shared" si="42"/>
        <v>10</v>
      </c>
    </row>
    <row r="2127" spans="1:10" x14ac:dyDescent="0.25">
      <c r="A2127" t="s">
        <v>2890</v>
      </c>
      <c r="B2127" t="s">
        <v>2891</v>
      </c>
      <c r="C2127" s="4" t="e">
        <f>+#REF!/1000</f>
        <v>#REF!</v>
      </c>
      <c r="D2127" s="3" t="e">
        <f>+#REF!/1000</f>
        <v>#REF!</v>
      </c>
      <c r="J2127">
        <f t="shared" si="42"/>
        <v>10</v>
      </c>
    </row>
    <row r="2128" spans="1:10" x14ac:dyDescent="0.25">
      <c r="A2128" t="s">
        <v>2892</v>
      </c>
      <c r="B2128" t="s">
        <v>2893</v>
      </c>
      <c r="C2128" s="4" t="e">
        <f>+#REF!/1000</f>
        <v>#REF!</v>
      </c>
      <c r="D2128" s="3" t="e">
        <f>+#REF!/1000</f>
        <v>#REF!</v>
      </c>
      <c r="J2128">
        <f t="shared" si="42"/>
        <v>6</v>
      </c>
    </row>
    <row r="2129" spans="1:10" x14ac:dyDescent="0.25">
      <c r="A2129" t="s">
        <v>2894</v>
      </c>
      <c r="B2129" t="s">
        <v>2895</v>
      </c>
      <c r="C2129" s="4" t="e">
        <f>+#REF!/1000</f>
        <v>#REF!</v>
      </c>
      <c r="D2129" s="3" t="e">
        <f>+#REF!/1000</f>
        <v>#REF!</v>
      </c>
      <c r="J2129">
        <f t="shared" si="42"/>
        <v>10</v>
      </c>
    </row>
    <row r="2130" spans="1:10" x14ac:dyDescent="0.25">
      <c r="A2130" t="s">
        <v>2896</v>
      </c>
      <c r="B2130" t="s">
        <v>2897</v>
      </c>
      <c r="C2130" s="4" t="e">
        <f>+#REF!/1000</f>
        <v>#REF!</v>
      </c>
      <c r="D2130" s="3" t="e">
        <f>+#REF!/1000</f>
        <v>#REF!</v>
      </c>
      <c r="J2130">
        <f t="shared" si="42"/>
        <v>10</v>
      </c>
    </row>
    <row r="2131" spans="1:10" x14ac:dyDescent="0.25">
      <c r="A2131" t="s">
        <v>2898</v>
      </c>
      <c r="B2131" t="s">
        <v>1660</v>
      </c>
      <c r="C2131" s="4" t="e">
        <f>+#REF!/1000</f>
        <v>#REF!</v>
      </c>
      <c r="D2131" s="3" t="e">
        <f>+#REF!/1000</f>
        <v>#REF!</v>
      </c>
      <c r="J2131">
        <f t="shared" si="42"/>
        <v>10</v>
      </c>
    </row>
    <row r="2132" spans="1:10" x14ac:dyDescent="0.25">
      <c r="A2132" t="s">
        <v>2899</v>
      </c>
      <c r="B2132" t="s">
        <v>2900</v>
      </c>
      <c r="C2132" s="4" t="e">
        <f>+#REF!/1000</f>
        <v>#REF!</v>
      </c>
      <c r="D2132" s="3" t="e">
        <f>+#REF!/1000</f>
        <v>#REF!</v>
      </c>
      <c r="J2132">
        <f t="shared" si="42"/>
        <v>10</v>
      </c>
    </row>
    <row r="2133" spans="1:10" x14ac:dyDescent="0.25">
      <c r="A2133" t="s">
        <v>2901</v>
      </c>
      <c r="B2133" t="s">
        <v>2902</v>
      </c>
      <c r="C2133" s="4" t="e">
        <f>+#REF!/1000</f>
        <v>#REF!</v>
      </c>
      <c r="D2133" s="3" t="e">
        <f>+#REF!/1000</f>
        <v>#REF!</v>
      </c>
      <c r="J2133">
        <f t="shared" si="42"/>
        <v>10</v>
      </c>
    </row>
    <row r="2134" spans="1:10" x14ac:dyDescent="0.25">
      <c r="A2134" t="s">
        <v>2903</v>
      </c>
      <c r="B2134" t="s">
        <v>2904</v>
      </c>
      <c r="C2134" s="4" t="e">
        <f>+#REF!/1000</f>
        <v>#REF!</v>
      </c>
      <c r="D2134" s="3" t="e">
        <f>+#REF!/1000</f>
        <v>#REF!</v>
      </c>
      <c r="J2134">
        <f t="shared" si="42"/>
        <v>6</v>
      </c>
    </row>
    <row r="2135" spans="1:10" x14ac:dyDescent="0.25">
      <c r="A2135" t="s">
        <v>2905</v>
      </c>
      <c r="B2135" t="s">
        <v>2906</v>
      </c>
      <c r="C2135" s="4" t="e">
        <f>+#REF!/1000</f>
        <v>#REF!</v>
      </c>
      <c r="D2135" s="3" t="e">
        <f>+#REF!/1000</f>
        <v>#REF!</v>
      </c>
      <c r="J2135">
        <f t="shared" si="42"/>
        <v>10</v>
      </c>
    </row>
    <row r="2136" spans="1:10" x14ac:dyDescent="0.25">
      <c r="A2136" t="s">
        <v>2907</v>
      </c>
      <c r="B2136" t="s">
        <v>2908</v>
      </c>
      <c r="C2136" s="4" t="e">
        <f>+#REF!/1000</f>
        <v>#REF!</v>
      </c>
      <c r="D2136" s="3" t="e">
        <f>+#REF!/1000</f>
        <v>#REF!</v>
      </c>
      <c r="J2136">
        <f t="shared" si="42"/>
        <v>10</v>
      </c>
    </row>
    <row r="2137" spans="1:10" x14ac:dyDescent="0.25">
      <c r="A2137" t="s">
        <v>2909</v>
      </c>
      <c r="B2137" t="s">
        <v>2910</v>
      </c>
      <c r="C2137" s="4" t="e">
        <f>+#REF!/1000</f>
        <v>#REF!</v>
      </c>
      <c r="D2137" s="3" t="e">
        <f>+#REF!/1000</f>
        <v>#REF!</v>
      </c>
      <c r="J2137">
        <f t="shared" si="42"/>
        <v>10</v>
      </c>
    </row>
    <row r="2138" spans="1:10" x14ac:dyDescent="0.25">
      <c r="A2138" t="s">
        <v>2911</v>
      </c>
      <c r="B2138" t="s">
        <v>2912</v>
      </c>
      <c r="C2138" s="4" t="e">
        <f>+#REF!/1000</f>
        <v>#REF!</v>
      </c>
      <c r="D2138" s="3" t="e">
        <f>+#REF!/1000</f>
        <v>#REF!</v>
      </c>
      <c r="J2138">
        <f t="shared" si="42"/>
        <v>10</v>
      </c>
    </row>
    <row r="2139" spans="1:10" x14ac:dyDescent="0.25">
      <c r="A2139" t="s">
        <v>2913</v>
      </c>
      <c r="B2139" t="s">
        <v>2914</v>
      </c>
      <c r="C2139" s="4" t="e">
        <f>+#REF!/1000</f>
        <v>#REF!</v>
      </c>
      <c r="D2139" s="3" t="e">
        <f>+#REF!/1000</f>
        <v>#REF!</v>
      </c>
      <c r="J2139">
        <f t="shared" si="42"/>
        <v>6</v>
      </c>
    </row>
    <row r="2140" spans="1:10" x14ac:dyDescent="0.25">
      <c r="A2140" t="s">
        <v>2915</v>
      </c>
      <c r="B2140" t="s">
        <v>2914</v>
      </c>
      <c r="C2140" s="4" t="e">
        <f>+#REF!/1000</f>
        <v>#REF!</v>
      </c>
      <c r="D2140" s="3" t="e">
        <f>+#REF!/1000</f>
        <v>#REF!</v>
      </c>
      <c r="J2140">
        <f t="shared" si="42"/>
        <v>10</v>
      </c>
    </row>
    <row r="2141" spans="1:10" x14ac:dyDescent="0.25">
      <c r="A2141" t="s">
        <v>2916</v>
      </c>
      <c r="B2141" t="s">
        <v>2917</v>
      </c>
      <c r="C2141" s="4" t="e">
        <f>+#REF!/1000</f>
        <v>#REF!</v>
      </c>
      <c r="D2141" s="3" t="e">
        <f>+#REF!/1000</f>
        <v>#REF!</v>
      </c>
      <c r="J2141">
        <f t="shared" si="42"/>
        <v>6</v>
      </c>
    </row>
    <row r="2142" spans="1:10" x14ac:dyDescent="0.25">
      <c r="A2142" t="s">
        <v>2918</v>
      </c>
      <c r="B2142" t="s">
        <v>2919</v>
      </c>
      <c r="C2142" s="4" t="e">
        <f>+#REF!/1000</f>
        <v>#REF!</v>
      </c>
      <c r="D2142" s="3" t="e">
        <f>+#REF!/1000</f>
        <v>#REF!</v>
      </c>
      <c r="J2142">
        <f t="shared" si="42"/>
        <v>10</v>
      </c>
    </row>
    <row r="2143" spans="1:10" x14ac:dyDescent="0.25">
      <c r="A2143" t="s">
        <v>2920</v>
      </c>
      <c r="B2143" t="s">
        <v>2921</v>
      </c>
      <c r="C2143" s="4" t="e">
        <f>+#REF!/1000</f>
        <v>#REF!</v>
      </c>
      <c r="D2143" s="3" t="e">
        <f>+#REF!/1000</f>
        <v>#REF!</v>
      </c>
      <c r="J2143">
        <f t="shared" si="42"/>
        <v>10</v>
      </c>
    </row>
    <row r="2144" spans="1:10" x14ac:dyDescent="0.25">
      <c r="A2144" t="s">
        <v>2922</v>
      </c>
      <c r="B2144" t="s">
        <v>2923</v>
      </c>
      <c r="C2144" s="4" t="e">
        <f>+#REF!/1000</f>
        <v>#REF!</v>
      </c>
      <c r="D2144" s="3" t="e">
        <f>+#REF!/1000</f>
        <v>#REF!</v>
      </c>
      <c r="J2144">
        <f t="shared" si="42"/>
        <v>10</v>
      </c>
    </row>
    <row r="2145" spans="1:10" x14ac:dyDescent="0.25">
      <c r="A2145" t="s">
        <v>2924</v>
      </c>
      <c r="B2145" t="s">
        <v>2925</v>
      </c>
      <c r="C2145" s="4" t="e">
        <f>+#REF!/1000</f>
        <v>#REF!</v>
      </c>
      <c r="D2145" s="3" t="e">
        <f>+#REF!/1000</f>
        <v>#REF!</v>
      </c>
      <c r="J2145">
        <f t="shared" si="42"/>
        <v>10</v>
      </c>
    </row>
    <row r="2146" spans="1:10" x14ac:dyDescent="0.25">
      <c r="A2146" t="s">
        <v>2926</v>
      </c>
      <c r="B2146" t="s">
        <v>2927</v>
      </c>
      <c r="C2146" s="4" t="e">
        <f>+#REF!/1000</f>
        <v>#REF!</v>
      </c>
      <c r="D2146" s="3" t="e">
        <f>+#REF!/1000</f>
        <v>#REF!</v>
      </c>
      <c r="J2146">
        <f t="shared" si="42"/>
        <v>10</v>
      </c>
    </row>
    <row r="2147" spans="1:10" x14ac:dyDescent="0.25">
      <c r="A2147" t="s">
        <v>2928</v>
      </c>
      <c r="B2147" t="s">
        <v>2929</v>
      </c>
      <c r="C2147" s="4" t="e">
        <f>+#REF!/1000</f>
        <v>#REF!</v>
      </c>
      <c r="D2147" s="3" t="e">
        <f>+#REF!/1000</f>
        <v>#REF!</v>
      </c>
      <c r="J2147">
        <f t="shared" si="42"/>
        <v>6</v>
      </c>
    </row>
    <row r="2148" spans="1:10" x14ac:dyDescent="0.25">
      <c r="A2148" t="s">
        <v>2930</v>
      </c>
      <c r="B2148" t="s">
        <v>2929</v>
      </c>
      <c r="C2148" s="4" t="e">
        <f>+#REF!/1000</f>
        <v>#REF!</v>
      </c>
      <c r="D2148" s="3" t="e">
        <f>+#REF!/1000</f>
        <v>#REF!</v>
      </c>
      <c r="J2148">
        <f t="shared" si="42"/>
        <v>10</v>
      </c>
    </row>
    <row r="2149" spans="1:10" x14ac:dyDescent="0.25">
      <c r="A2149" t="s">
        <v>2931</v>
      </c>
      <c r="B2149" t="s">
        <v>2932</v>
      </c>
      <c r="C2149" s="4" t="e">
        <f>+#REF!/1000</f>
        <v>#REF!</v>
      </c>
      <c r="D2149" s="3" t="e">
        <f>+#REF!/1000</f>
        <v>#REF!</v>
      </c>
      <c r="J2149">
        <f t="shared" si="42"/>
        <v>6</v>
      </c>
    </row>
    <row r="2150" spans="1:10" x14ac:dyDescent="0.25">
      <c r="A2150" t="s">
        <v>2933</v>
      </c>
      <c r="B2150" t="s">
        <v>2932</v>
      </c>
      <c r="C2150" s="4" t="e">
        <f>+#REF!/1000</f>
        <v>#REF!</v>
      </c>
      <c r="D2150" s="3" t="e">
        <f>+#REF!/1000</f>
        <v>#REF!</v>
      </c>
      <c r="J2150">
        <f t="shared" si="42"/>
        <v>10</v>
      </c>
    </row>
    <row r="2151" spans="1:10" x14ac:dyDescent="0.25">
      <c r="A2151" t="s">
        <v>2934</v>
      </c>
      <c r="B2151" t="s">
        <v>2935</v>
      </c>
      <c r="C2151" s="4" t="e">
        <f>+#REF!/1000</f>
        <v>#REF!</v>
      </c>
      <c r="D2151" s="3" t="e">
        <f>+#REF!/1000</f>
        <v>#REF!</v>
      </c>
      <c r="J2151">
        <f t="shared" si="42"/>
        <v>6</v>
      </c>
    </row>
    <row r="2152" spans="1:10" x14ac:dyDescent="0.25">
      <c r="A2152" t="s">
        <v>2936</v>
      </c>
      <c r="B2152" t="s">
        <v>2937</v>
      </c>
      <c r="C2152" s="4" t="e">
        <f>+#REF!/1000</f>
        <v>#REF!</v>
      </c>
      <c r="D2152" s="3" t="e">
        <f>+#REF!/1000</f>
        <v>#REF!</v>
      </c>
      <c r="J2152">
        <f t="shared" si="42"/>
        <v>10</v>
      </c>
    </row>
    <row r="2153" spans="1:10" x14ac:dyDescent="0.25">
      <c r="A2153" t="s">
        <v>2938</v>
      </c>
      <c r="B2153" t="s">
        <v>2939</v>
      </c>
      <c r="C2153" s="4" t="e">
        <f>+#REF!/1000</f>
        <v>#REF!</v>
      </c>
      <c r="D2153" s="3" t="e">
        <f>+#REF!/1000</f>
        <v>#REF!</v>
      </c>
      <c r="J2153">
        <f t="shared" si="42"/>
        <v>10</v>
      </c>
    </row>
    <row r="2154" spans="1:10" x14ac:dyDescent="0.25">
      <c r="A2154" t="s">
        <v>2940</v>
      </c>
      <c r="B2154" t="s">
        <v>2941</v>
      </c>
      <c r="C2154" s="4" t="e">
        <f>+#REF!/1000</f>
        <v>#REF!</v>
      </c>
      <c r="D2154" s="3" t="e">
        <f>+#REF!/1000</f>
        <v>#REF!</v>
      </c>
      <c r="J2154">
        <f t="shared" si="42"/>
        <v>3</v>
      </c>
    </row>
    <row r="2155" spans="1:10" x14ac:dyDescent="0.25">
      <c r="A2155" t="s">
        <v>2942</v>
      </c>
      <c r="B2155" t="s">
        <v>2941</v>
      </c>
      <c r="C2155" s="4" t="e">
        <f>+#REF!/1000</f>
        <v>#REF!</v>
      </c>
      <c r="D2155" s="3" t="e">
        <f>+#REF!/1000</f>
        <v>#REF!</v>
      </c>
      <c r="J2155">
        <f t="shared" si="42"/>
        <v>4</v>
      </c>
    </row>
    <row r="2156" spans="1:10" x14ac:dyDescent="0.25">
      <c r="A2156" t="s">
        <v>2943</v>
      </c>
      <c r="B2156" t="s">
        <v>2944</v>
      </c>
      <c r="C2156" s="4" t="e">
        <f>+#REF!/1000</f>
        <v>#REF!</v>
      </c>
      <c r="D2156" s="3" t="e">
        <f>+#REF!/1000</f>
        <v>#REF!</v>
      </c>
      <c r="J2156">
        <f t="shared" si="42"/>
        <v>6</v>
      </c>
    </row>
    <row r="2157" spans="1:10" x14ac:dyDescent="0.25">
      <c r="A2157" t="s">
        <v>2945</v>
      </c>
      <c r="B2157" t="s">
        <v>297</v>
      </c>
      <c r="C2157" s="4" t="e">
        <f>+#REF!/1000</f>
        <v>#REF!</v>
      </c>
      <c r="D2157" s="3" t="e">
        <f>+#REF!/1000</f>
        <v>#REF!</v>
      </c>
      <c r="J2157">
        <f t="shared" si="42"/>
        <v>10</v>
      </c>
    </row>
    <row r="2158" spans="1:10" x14ac:dyDescent="0.25">
      <c r="A2158" t="s">
        <v>2946</v>
      </c>
      <c r="B2158" t="s">
        <v>299</v>
      </c>
      <c r="C2158" s="4" t="e">
        <f>+#REF!/1000</f>
        <v>#REF!</v>
      </c>
      <c r="D2158" s="3" t="e">
        <f>+#REF!/1000</f>
        <v>#REF!</v>
      </c>
      <c r="J2158">
        <f t="shared" si="42"/>
        <v>10</v>
      </c>
    </row>
    <row r="2159" spans="1:10" x14ac:dyDescent="0.25">
      <c r="A2159" t="s">
        <v>2947</v>
      </c>
      <c r="B2159" t="s">
        <v>301</v>
      </c>
      <c r="C2159" s="4" t="e">
        <f>+#REF!/1000</f>
        <v>#REF!</v>
      </c>
      <c r="D2159" s="3" t="e">
        <f>+#REF!/1000</f>
        <v>#REF!</v>
      </c>
      <c r="J2159">
        <f t="shared" si="42"/>
        <v>10</v>
      </c>
    </row>
    <row r="2160" spans="1:10" x14ac:dyDescent="0.25">
      <c r="A2160" t="s">
        <v>2948</v>
      </c>
      <c r="B2160" t="s">
        <v>303</v>
      </c>
      <c r="C2160" s="4" t="e">
        <f>+#REF!/1000</f>
        <v>#REF!</v>
      </c>
      <c r="D2160" s="3" t="e">
        <f>+#REF!/1000</f>
        <v>#REF!</v>
      </c>
      <c r="J2160">
        <f t="shared" si="42"/>
        <v>10</v>
      </c>
    </row>
    <row r="2161" spans="1:10" x14ac:dyDescent="0.25">
      <c r="A2161" t="s">
        <v>2949</v>
      </c>
      <c r="B2161" t="s">
        <v>90</v>
      </c>
      <c r="C2161" s="4" t="e">
        <f>+#REF!/1000</f>
        <v>#REF!</v>
      </c>
      <c r="D2161" s="3" t="e">
        <f>+#REF!/1000</f>
        <v>#REF!</v>
      </c>
      <c r="J2161">
        <f t="shared" si="42"/>
        <v>10</v>
      </c>
    </row>
    <row r="2162" spans="1:10" x14ac:dyDescent="0.25">
      <c r="A2162" t="s">
        <v>2950</v>
      </c>
      <c r="B2162" t="s">
        <v>92</v>
      </c>
      <c r="C2162" s="4" t="e">
        <f>+#REF!/1000</f>
        <v>#REF!</v>
      </c>
      <c r="D2162" s="3" t="e">
        <f>+#REF!/1000</f>
        <v>#REF!</v>
      </c>
      <c r="J2162">
        <f t="shared" si="42"/>
        <v>10</v>
      </c>
    </row>
    <row r="2163" spans="1:10" x14ac:dyDescent="0.25">
      <c r="A2163" t="s">
        <v>2951</v>
      </c>
      <c r="B2163" t="s">
        <v>94</v>
      </c>
      <c r="C2163" s="4" t="e">
        <f>+#REF!/1000</f>
        <v>#REF!</v>
      </c>
      <c r="D2163" s="3" t="e">
        <f>+#REF!/1000</f>
        <v>#REF!</v>
      </c>
      <c r="J2163">
        <f t="shared" si="42"/>
        <v>10</v>
      </c>
    </row>
    <row r="2164" spans="1:10" x14ac:dyDescent="0.25">
      <c r="A2164" t="s">
        <v>2952</v>
      </c>
      <c r="B2164" t="s">
        <v>96</v>
      </c>
      <c r="C2164" s="4" t="e">
        <f>+#REF!/1000</f>
        <v>#REF!</v>
      </c>
      <c r="D2164" s="3" t="e">
        <f>+#REF!/1000</f>
        <v>#REF!</v>
      </c>
      <c r="J2164">
        <f t="shared" si="42"/>
        <v>10</v>
      </c>
    </row>
    <row r="2165" spans="1:10" x14ac:dyDescent="0.25">
      <c r="A2165" t="s">
        <v>2953</v>
      </c>
      <c r="B2165" t="s">
        <v>98</v>
      </c>
      <c r="C2165" s="4" t="e">
        <f>+#REF!/1000</f>
        <v>#REF!</v>
      </c>
      <c r="D2165" s="3" t="e">
        <f>+#REF!/1000</f>
        <v>#REF!</v>
      </c>
      <c r="J2165">
        <f t="shared" si="42"/>
        <v>10</v>
      </c>
    </row>
    <row r="2166" spans="1:10" x14ac:dyDescent="0.25">
      <c r="A2166" t="s">
        <v>2954</v>
      </c>
      <c r="B2166" t="s">
        <v>100</v>
      </c>
      <c r="C2166" s="4" t="e">
        <f>+#REF!/1000</f>
        <v>#REF!</v>
      </c>
      <c r="D2166" s="3" t="e">
        <f>+#REF!/1000</f>
        <v>#REF!</v>
      </c>
      <c r="J2166">
        <f t="shared" si="42"/>
        <v>10</v>
      </c>
    </row>
    <row r="2167" spans="1:10" x14ac:dyDescent="0.25">
      <c r="A2167" t="s">
        <v>2955</v>
      </c>
      <c r="B2167" t="s">
        <v>311</v>
      </c>
      <c r="C2167" s="4" t="e">
        <f>+#REF!/1000</f>
        <v>#REF!</v>
      </c>
      <c r="D2167" s="3" t="e">
        <f>+#REF!/1000</f>
        <v>#REF!</v>
      </c>
      <c r="J2167">
        <f t="shared" si="42"/>
        <v>10</v>
      </c>
    </row>
    <row r="2168" spans="1:10" x14ac:dyDescent="0.25">
      <c r="A2168" t="s">
        <v>2956</v>
      </c>
      <c r="B2168" t="s">
        <v>313</v>
      </c>
      <c r="C2168" s="4" t="e">
        <f>+#REF!/1000</f>
        <v>#REF!</v>
      </c>
      <c r="D2168" s="3" t="e">
        <f>+#REF!/1000</f>
        <v>#REF!</v>
      </c>
      <c r="J2168">
        <f t="shared" si="42"/>
        <v>10</v>
      </c>
    </row>
    <row r="2169" spans="1:10" x14ac:dyDescent="0.25">
      <c r="A2169" t="s">
        <v>2957</v>
      </c>
      <c r="B2169" t="s">
        <v>315</v>
      </c>
      <c r="C2169" s="4" t="e">
        <f>+#REF!/1000</f>
        <v>#REF!</v>
      </c>
      <c r="D2169" s="3" t="e">
        <f>+#REF!/1000</f>
        <v>#REF!</v>
      </c>
      <c r="J2169">
        <f t="shared" si="42"/>
        <v>10</v>
      </c>
    </row>
    <row r="2170" spans="1:10" x14ac:dyDescent="0.25">
      <c r="A2170" t="s">
        <v>2958</v>
      </c>
      <c r="B2170" t="s">
        <v>317</v>
      </c>
      <c r="C2170" s="4" t="e">
        <f>+#REF!/1000</f>
        <v>#REF!</v>
      </c>
      <c r="D2170" s="3" t="e">
        <f>+#REF!/1000</f>
        <v>#REF!</v>
      </c>
      <c r="J2170">
        <f t="shared" si="42"/>
        <v>10</v>
      </c>
    </row>
    <row r="2171" spans="1:10" x14ac:dyDescent="0.25">
      <c r="A2171" t="s">
        <v>2959</v>
      </c>
      <c r="B2171" t="s">
        <v>38</v>
      </c>
      <c r="C2171" s="4" t="e">
        <f>+#REF!/1000</f>
        <v>#REF!</v>
      </c>
      <c r="D2171" s="3" t="e">
        <f>+#REF!/1000</f>
        <v>#REF!</v>
      </c>
      <c r="J2171">
        <f t="shared" si="42"/>
        <v>10</v>
      </c>
    </row>
    <row r="2172" spans="1:10" x14ac:dyDescent="0.25">
      <c r="A2172" t="s">
        <v>2960</v>
      </c>
      <c r="B2172" t="s">
        <v>40</v>
      </c>
      <c r="C2172" s="4" t="e">
        <f>+#REF!/1000</f>
        <v>#REF!</v>
      </c>
      <c r="D2172" s="3" t="e">
        <f>+#REF!/1000</f>
        <v>#REF!</v>
      </c>
      <c r="J2172">
        <f t="shared" si="42"/>
        <v>10</v>
      </c>
    </row>
    <row r="2173" spans="1:10" x14ac:dyDescent="0.25">
      <c r="A2173" t="s">
        <v>2961</v>
      </c>
      <c r="B2173" t="s">
        <v>2962</v>
      </c>
      <c r="C2173" s="4" t="e">
        <f>+#REF!/1000</f>
        <v>#REF!</v>
      </c>
      <c r="D2173" s="3" t="e">
        <f>+#REF!/1000</f>
        <v>#REF!</v>
      </c>
      <c r="J2173">
        <f t="shared" si="42"/>
        <v>6</v>
      </c>
    </row>
    <row r="2174" spans="1:10" x14ac:dyDescent="0.25">
      <c r="A2174" t="s">
        <v>2963</v>
      </c>
      <c r="B2174" t="s">
        <v>297</v>
      </c>
      <c r="C2174" s="4" t="e">
        <f>+#REF!/1000</f>
        <v>#REF!</v>
      </c>
      <c r="D2174" s="3" t="e">
        <f>+#REF!/1000</f>
        <v>#REF!</v>
      </c>
      <c r="J2174">
        <f t="shared" si="42"/>
        <v>10</v>
      </c>
    </row>
    <row r="2175" spans="1:10" x14ac:dyDescent="0.25">
      <c r="A2175" t="s">
        <v>2964</v>
      </c>
      <c r="B2175" t="s">
        <v>299</v>
      </c>
      <c r="C2175" s="4" t="e">
        <f>+#REF!/1000</f>
        <v>#REF!</v>
      </c>
      <c r="D2175" s="3" t="e">
        <f>+#REF!/1000</f>
        <v>#REF!</v>
      </c>
      <c r="J2175">
        <f t="shared" si="42"/>
        <v>10</v>
      </c>
    </row>
    <row r="2176" spans="1:10" x14ac:dyDescent="0.25">
      <c r="A2176" t="s">
        <v>2965</v>
      </c>
      <c r="B2176" t="s">
        <v>301</v>
      </c>
      <c r="C2176" s="4" t="e">
        <f>+#REF!/1000</f>
        <v>#REF!</v>
      </c>
      <c r="D2176" s="3" t="e">
        <f>+#REF!/1000</f>
        <v>#REF!</v>
      </c>
      <c r="J2176">
        <f t="shared" si="42"/>
        <v>10</v>
      </c>
    </row>
    <row r="2177" spans="1:10" x14ac:dyDescent="0.25">
      <c r="A2177" t="s">
        <v>2966</v>
      </c>
      <c r="B2177" t="s">
        <v>303</v>
      </c>
      <c r="C2177" s="4" t="e">
        <f>+#REF!/1000</f>
        <v>#REF!</v>
      </c>
      <c r="D2177" s="3" t="e">
        <f>+#REF!/1000</f>
        <v>#REF!</v>
      </c>
      <c r="J2177">
        <f t="shared" si="42"/>
        <v>10</v>
      </c>
    </row>
    <row r="2178" spans="1:10" x14ac:dyDescent="0.25">
      <c r="A2178" t="s">
        <v>2967</v>
      </c>
      <c r="B2178" t="s">
        <v>90</v>
      </c>
      <c r="C2178" s="4" t="e">
        <f>+#REF!/1000</f>
        <v>#REF!</v>
      </c>
      <c r="D2178" s="3" t="e">
        <f>+#REF!/1000</f>
        <v>#REF!</v>
      </c>
      <c r="J2178">
        <f t="shared" si="42"/>
        <v>10</v>
      </c>
    </row>
    <row r="2179" spans="1:10" x14ac:dyDescent="0.25">
      <c r="A2179" t="s">
        <v>2968</v>
      </c>
      <c r="B2179" t="s">
        <v>92</v>
      </c>
      <c r="C2179" s="4" t="e">
        <f>+#REF!/1000</f>
        <v>#REF!</v>
      </c>
      <c r="D2179" s="3" t="e">
        <f>+#REF!/1000</f>
        <v>#REF!</v>
      </c>
      <c r="J2179">
        <f t="shared" ref="J2179:J2199" si="43">+LEN(A2179)</f>
        <v>10</v>
      </c>
    </row>
    <row r="2180" spans="1:10" x14ac:dyDescent="0.25">
      <c r="A2180" t="s">
        <v>2969</v>
      </c>
      <c r="B2180" t="s">
        <v>94</v>
      </c>
      <c r="C2180" s="4" t="e">
        <f>+#REF!/1000</f>
        <v>#REF!</v>
      </c>
      <c r="D2180" s="3" t="e">
        <f>+#REF!/1000</f>
        <v>#REF!</v>
      </c>
      <c r="J2180">
        <f t="shared" si="43"/>
        <v>10</v>
      </c>
    </row>
    <row r="2181" spans="1:10" x14ac:dyDescent="0.25">
      <c r="A2181" t="s">
        <v>2970</v>
      </c>
      <c r="B2181" t="s">
        <v>96</v>
      </c>
      <c r="C2181" s="4" t="e">
        <f>+#REF!/1000</f>
        <v>#REF!</v>
      </c>
      <c r="D2181" s="3" t="e">
        <f>+#REF!/1000</f>
        <v>#REF!</v>
      </c>
      <c r="J2181">
        <f t="shared" si="43"/>
        <v>10</v>
      </c>
    </row>
    <row r="2182" spans="1:10" x14ac:dyDescent="0.25">
      <c r="A2182" t="s">
        <v>2971</v>
      </c>
      <c r="B2182" t="s">
        <v>98</v>
      </c>
      <c r="C2182" s="4" t="e">
        <f>+#REF!/1000</f>
        <v>#REF!</v>
      </c>
      <c r="D2182" s="3" t="e">
        <f>+#REF!/1000</f>
        <v>#REF!</v>
      </c>
      <c r="J2182">
        <f t="shared" si="43"/>
        <v>10</v>
      </c>
    </row>
    <row r="2183" spans="1:10" x14ac:dyDescent="0.25">
      <c r="A2183" t="s">
        <v>2972</v>
      </c>
      <c r="B2183" t="s">
        <v>100</v>
      </c>
      <c r="C2183" s="4" t="e">
        <f>+#REF!/1000</f>
        <v>#REF!</v>
      </c>
      <c r="D2183" s="3" t="e">
        <f>+#REF!/1000</f>
        <v>#REF!</v>
      </c>
      <c r="J2183">
        <f t="shared" si="43"/>
        <v>10</v>
      </c>
    </row>
    <row r="2184" spans="1:10" x14ac:dyDescent="0.25">
      <c r="A2184" t="s">
        <v>2973</v>
      </c>
      <c r="B2184" t="s">
        <v>311</v>
      </c>
      <c r="C2184" s="4" t="e">
        <f>+#REF!/1000</f>
        <v>#REF!</v>
      </c>
      <c r="D2184" s="3" t="e">
        <f>+#REF!/1000</f>
        <v>#REF!</v>
      </c>
      <c r="J2184">
        <f t="shared" si="43"/>
        <v>10</v>
      </c>
    </row>
    <row r="2185" spans="1:10" x14ac:dyDescent="0.25">
      <c r="A2185" t="s">
        <v>2974</v>
      </c>
      <c r="B2185" t="s">
        <v>313</v>
      </c>
      <c r="C2185" s="4" t="e">
        <f>+#REF!/1000</f>
        <v>#REF!</v>
      </c>
      <c r="D2185" s="3" t="e">
        <f>+#REF!/1000</f>
        <v>#REF!</v>
      </c>
      <c r="J2185">
        <f t="shared" si="43"/>
        <v>10</v>
      </c>
    </row>
    <row r="2186" spans="1:10" x14ac:dyDescent="0.25">
      <c r="A2186" t="s">
        <v>2975</v>
      </c>
      <c r="B2186" t="s">
        <v>315</v>
      </c>
      <c r="C2186" s="4" t="e">
        <f>+#REF!/1000</f>
        <v>#REF!</v>
      </c>
      <c r="D2186" s="3" t="e">
        <f>+#REF!/1000</f>
        <v>#REF!</v>
      </c>
      <c r="J2186">
        <f t="shared" si="43"/>
        <v>10</v>
      </c>
    </row>
    <row r="2187" spans="1:10" x14ac:dyDescent="0.25">
      <c r="A2187" t="s">
        <v>2976</v>
      </c>
      <c r="B2187" t="s">
        <v>317</v>
      </c>
      <c r="C2187" s="4" t="e">
        <f>+#REF!/1000</f>
        <v>#REF!</v>
      </c>
      <c r="D2187" s="3" t="e">
        <f>+#REF!/1000</f>
        <v>#REF!</v>
      </c>
      <c r="J2187">
        <f t="shared" si="43"/>
        <v>10</v>
      </c>
    </row>
    <row r="2188" spans="1:10" x14ac:dyDescent="0.25">
      <c r="A2188" t="s">
        <v>2977</v>
      </c>
      <c r="B2188" t="s">
        <v>38</v>
      </c>
      <c r="C2188" s="4" t="e">
        <f>+#REF!/1000</f>
        <v>#REF!</v>
      </c>
      <c r="D2188" s="3" t="e">
        <f>+#REF!/1000</f>
        <v>#REF!</v>
      </c>
      <c r="J2188">
        <f t="shared" si="43"/>
        <v>10</v>
      </c>
    </row>
    <row r="2189" spans="1:10" x14ac:dyDescent="0.25">
      <c r="A2189" t="s">
        <v>2978</v>
      </c>
      <c r="B2189" t="s">
        <v>40</v>
      </c>
      <c r="C2189" s="4" t="e">
        <f>+#REF!/1000</f>
        <v>#REF!</v>
      </c>
      <c r="D2189" s="3" t="e">
        <f>+#REF!/1000</f>
        <v>#REF!</v>
      </c>
      <c r="J2189">
        <f t="shared" si="43"/>
        <v>10</v>
      </c>
    </row>
    <row r="2190" spans="1:10" x14ac:dyDescent="0.25">
      <c r="A2190" t="s">
        <v>2979</v>
      </c>
      <c r="B2190" t="s">
        <v>2980</v>
      </c>
      <c r="C2190" s="4" t="e">
        <f>+#REF!/1000</f>
        <v>#REF!</v>
      </c>
      <c r="D2190" s="3" t="e">
        <f>+#REF!/1000</f>
        <v>#REF!</v>
      </c>
      <c r="J2190">
        <f t="shared" si="43"/>
        <v>3</v>
      </c>
    </row>
    <row r="2191" spans="1:10" x14ac:dyDescent="0.25">
      <c r="A2191" t="s">
        <v>2981</v>
      </c>
      <c r="B2191" t="s">
        <v>2980</v>
      </c>
      <c r="C2191" s="4" t="e">
        <f>+#REF!/1000</f>
        <v>#REF!</v>
      </c>
      <c r="D2191" s="3" t="e">
        <f>+#REF!/1000</f>
        <v>#REF!</v>
      </c>
      <c r="J2191">
        <f t="shared" si="43"/>
        <v>4</v>
      </c>
    </row>
    <row r="2192" spans="1:10" x14ac:dyDescent="0.25">
      <c r="A2192" t="s">
        <v>2982</v>
      </c>
      <c r="B2192" t="s">
        <v>2314</v>
      </c>
      <c r="C2192" s="4" t="e">
        <f>+#REF!/1000</f>
        <v>#REF!</v>
      </c>
      <c r="D2192" s="3" t="e">
        <f>+#REF!/1000</f>
        <v>#REF!</v>
      </c>
      <c r="J2192">
        <f t="shared" si="43"/>
        <v>6</v>
      </c>
    </row>
    <row r="2193" spans="1:10" x14ac:dyDescent="0.25">
      <c r="A2193" t="s">
        <v>2983</v>
      </c>
      <c r="B2193" t="s">
        <v>2984</v>
      </c>
      <c r="C2193" s="4" t="e">
        <f>+#REF!/1000</f>
        <v>#REF!</v>
      </c>
      <c r="D2193" s="3" t="e">
        <f>+#REF!/1000</f>
        <v>#REF!</v>
      </c>
      <c r="J2193">
        <f t="shared" si="43"/>
        <v>10</v>
      </c>
    </row>
    <row r="2194" spans="1:10" x14ac:dyDescent="0.25">
      <c r="A2194" t="s">
        <v>2985</v>
      </c>
      <c r="B2194" t="s">
        <v>2986</v>
      </c>
      <c r="C2194" s="4" t="e">
        <f>+#REF!/1000</f>
        <v>#REF!</v>
      </c>
      <c r="D2194" s="3" t="e">
        <f>+#REF!/1000</f>
        <v>#REF!</v>
      </c>
      <c r="J2194">
        <f t="shared" si="43"/>
        <v>10</v>
      </c>
    </row>
    <row r="2195" spans="1:10" x14ac:dyDescent="0.25">
      <c r="A2195" t="s">
        <v>2987</v>
      </c>
      <c r="B2195" t="s">
        <v>291</v>
      </c>
      <c r="C2195" s="4" t="e">
        <f>+#REF!/1000</f>
        <v>#REF!</v>
      </c>
      <c r="D2195" s="3" t="e">
        <f>+#REF!/1000</f>
        <v>#REF!</v>
      </c>
      <c r="J2195">
        <f t="shared" si="43"/>
        <v>6</v>
      </c>
    </row>
    <row r="2196" spans="1:10" x14ac:dyDescent="0.25">
      <c r="A2196" t="s">
        <v>2988</v>
      </c>
      <c r="B2196" t="s">
        <v>2989</v>
      </c>
      <c r="C2196" s="4" t="e">
        <f>+#REF!/1000</f>
        <v>#REF!</v>
      </c>
      <c r="D2196" s="3" t="e">
        <f>+#REF!/1000</f>
        <v>#REF!</v>
      </c>
      <c r="J2196">
        <f t="shared" si="43"/>
        <v>10</v>
      </c>
    </row>
    <row r="2197" spans="1:10" x14ac:dyDescent="0.25">
      <c r="A2197" t="s">
        <v>2990</v>
      </c>
      <c r="B2197" t="s">
        <v>2991</v>
      </c>
      <c r="C2197" s="4" t="e">
        <f>+#REF!/1000</f>
        <v>#REF!</v>
      </c>
      <c r="D2197" s="3" t="e">
        <f>+#REF!/1000</f>
        <v>#REF!</v>
      </c>
      <c r="J2197">
        <f t="shared" si="43"/>
        <v>10</v>
      </c>
    </row>
    <row r="2198" spans="1:10" x14ac:dyDescent="0.25">
      <c r="A2198" t="s">
        <v>2992</v>
      </c>
      <c r="B2198" t="s">
        <v>2993</v>
      </c>
      <c r="C2198" s="4" t="e">
        <f>+#REF!/1000</f>
        <v>#REF!</v>
      </c>
      <c r="D2198" s="3" t="e">
        <f>+#REF!/1000</f>
        <v>#REF!</v>
      </c>
      <c r="J2198">
        <f t="shared" si="43"/>
        <v>2</v>
      </c>
    </row>
    <row r="2199" spans="1:10" x14ac:dyDescent="0.25">
      <c r="A2199" t="s">
        <v>2994</v>
      </c>
      <c r="B2199" t="s">
        <v>2995</v>
      </c>
      <c r="C2199" s="4" t="e">
        <f>+#REF!/1000</f>
        <v>#REF!</v>
      </c>
      <c r="D2199" s="3" t="e">
        <f>+#REF!/1000</f>
        <v>#REF!</v>
      </c>
      <c r="J2199">
        <f t="shared" si="43"/>
        <v>2</v>
      </c>
    </row>
  </sheetData>
  <autoFilter ref="A1:K2199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BG</vt:lpstr>
      <vt:lpstr>ER</vt:lpstr>
      <vt:lpstr>FE</vt:lpstr>
      <vt:lpstr>CP</vt:lpstr>
      <vt:lpstr>PIVOT</vt:lpstr>
      <vt:lpstr>BG!Área_de_impresión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Fuentes</dc:creator>
  <cp:lastModifiedBy>Daniel Fortunato Garcia</cp:lastModifiedBy>
  <cp:lastPrinted>2017-10-19T22:54:25Z</cp:lastPrinted>
  <dcterms:created xsi:type="dcterms:W3CDTF">2015-01-08T22:22:21Z</dcterms:created>
  <dcterms:modified xsi:type="dcterms:W3CDTF">2017-10-19T22:54:33Z</dcterms:modified>
</cp:coreProperties>
</file>